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R\02. IR\01_IR Book\2022.4Q_IR\02_휴온스\01_실적발표\07_배포용\"/>
    </mc:Choice>
  </mc:AlternateContent>
  <workbookProtection workbookAlgorithmName="SHA-512" workbookHashValue="fn0KxK9+VBSYWZG60VM1Tf2xclevxCg+GEsognaaVFdOZGNerXLnLH6ObuXK9LbldUlxsad8CCviM1RazCLXTg==" workbookSaltValue="pkoZn0zCM17ck2Qx2WZOIw==" workbookSpinCount="100000" lockStructure="1"/>
  <bookViews>
    <workbookView xWindow="34704" yWindow="32760" windowWidth="28800" windowHeight="12120" tabRatio="714"/>
  </bookViews>
  <sheets>
    <sheet name="01. Cover" sheetId="60" r:id="rId1"/>
    <sheet name="02. Revenue (Break down)" sheetId="56" r:id="rId2"/>
    <sheet name="03. IS(Con)" sheetId="58" r:id="rId3"/>
    <sheet name="04. BS(Con)" sheetId="57" r:id="rId4"/>
    <sheet name="IS" sheetId="50" state="hidden" r:id="rId5"/>
  </sheets>
  <externalReferences>
    <externalReference r:id="rId6"/>
  </externalReferences>
  <definedNames>
    <definedName name="BS_Code">[1]BS!$AB$5:$AB$98</definedName>
    <definedName name="CY_BSAmt">[1]BS!$Z$5:$Z$98</definedName>
    <definedName name="_xlnm.Print_Area" localSheetId="0">'01. Cover'!$A$1:$H$43</definedName>
    <definedName name="_xlnm.Print_Area" localSheetId="1">'02. Revenue (Break down)'!$A$1:$V$22</definedName>
    <definedName name="_xlnm.Print_Area" localSheetId="2">'03. IS(Con)'!$A$1:$V$32</definedName>
    <definedName name="_xlnm.Print_Area" localSheetId="3">'04. BS(Con)'!$A$1:$L$50</definedName>
    <definedName name="_xlnm.Print_Area" localSheetId="4">IS!$A$1:$Q$17</definedName>
  </definedNames>
  <calcPr calcId="152511"/>
</workbook>
</file>

<file path=xl/calcChain.xml><?xml version="1.0" encoding="utf-8"?>
<calcChain xmlns="http://schemas.openxmlformats.org/spreadsheetml/2006/main">
  <c r="N49" i="57" l="1"/>
</calcChain>
</file>

<file path=xl/sharedStrings.xml><?xml version="1.0" encoding="utf-8"?>
<sst xmlns="http://schemas.openxmlformats.org/spreadsheetml/2006/main" count="175" uniqueCount="159">
  <si>
    <t>X.  당  기 순 이  익</t>
  </si>
  <si>
    <t>XI. 비지배지분순이익</t>
    <phoneticPr fontId="2" type="noConversion"/>
  </si>
  <si>
    <t>II. 매 출 원 가</t>
    <phoneticPr fontId="2" type="noConversion"/>
  </si>
  <si>
    <t>III. 매 출 총 이 익</t>
    <phoneticPr fontId="2" type="noConversion"/>
  </si>
  <si>
    <t>V. 영 업 이 익</t>
    <phoneticPr fontId="2" type="noConversion"/>
  </si>
  <si>
    <t>VI. 영 업 외 수 익</t>
    <phoneticPr fontId="2" type="noConversion"/>
  </si>
  <si>
    <t>VII. 영 업 외 비 용</t>
    <phoneticPr fontId="2" type="noConversion"/>
  </si>
  <si>
    <t>IX. 법 인 세 비 용</t>
    <phoneticPr fontId="2" type="noConversion"/>
  </si>
  <si>
    <t>VIII. 법인세비용차감전순이익</t>
    <phoneticPr fontId="2" type="noConversion"/>
  </si>
  <si>
    <t>XII. 지배지분순이익</t>
    <phoneticPr fontId="2" type="noConversion"/>
  </si>
  <si>
    <t>과             목</t>
    <phoneticPr fontId="2" type="noConversion"/>
  </si>
  <si>
    <t>I. 매 출 액</t>
    <phoneticPr fontId="10" type="noConversion"/>
  </si>
  <si>
    <t>IV. 판매비와 관리비</t>
    <phoneticPr fontId="10" type="noConversion"/>
  </si>
  <si>
    <t>연 결 요 약 손 익 계 산 서</t>
    <phoneticPr fontId="2" type="noConversion"/>
  </si>
  <si>
    <t>1Q2018</t>
    <phoneticPr fontId="2" type="noConversion"/>
  </si>
  <si>
    <t>2Q2018</t>
    <phoneticPr fontId="2" type="noConversion"/>
  </si>
  <si>
    <t>3Q2018</t>
    <phoneticPr fontId="2" type="noConversion"/>
  </si>
  <si>
    <t>4Q2018</t>
    <phoneticPr fontId="2" type="noConversion"/>
  </si>
  <si>
    <t>1Q2019</t>
    <phoneticPr fontId="2" type="noConversion"/>
  </si>
  <si>
    <t>2Q2019</t>
    <phoneticPr fontId="2" type="noConversion"/>
  </si>
  <si>
    <t>3Q2019</t>
    <phoneticPr fontId="2" type="noConversion"/>
  </si>
  <si>
    <t>4Q2019</t>
    <phoneticPr fontId="2" type="noConversion"/>
  </si>
  <si>
    <t>(단위 : 백만원)</t>
    <phoneticPr fontId="2" type="noConversion"/>
  </si>
  <si>
    <t>구분 (단위: 백만원)</t>
    <phoneticPr fontId="2" type="noConversion"/>
  </si>
  <si>
    <t>1Q21</t>
    <phoneticPr fontId="2" type="noConversion"/>
  </si>
  <si>
    <t>QoQ</t>
    <phoneticPr fontId="2" type="noConversion"/>
  </si>
  <si>
    <t>영업이익</t>
    <phoneticPr fontId="2" type="noConversion"/>
  </si>
  <si>
    <t>법인세비용차감전순이익</t>
    <phoneticPr fontId="2" type="noConversion"/>
  </si>
  <si>
    <t>당기순이익</t>
    <phoneticPr fontId="2" type="noConversion"/>
  </si>
  <si>
    <t>법인세비용</t>
    <phoneticPr fontId="2" type="noConversion"/>
  </si>
  <si>
    <t xml:space="preserve">  인건비</t>
    <phoneticPr fontId="2" type="noConversion"/>
  </si>
  <si>
    <t xml:space="preserve">  지급수수료</t>
    <phoneticPr fontId="2" type="noConversion"/>
  </si>
  <si>
    <t>영업외손익</t>
    <phoneticPr fontId="2" type="noConversion"/>
  </si>
  <si>
    <t xml:space="preserve">  금융비용</t>
    <phoneticPr fontId="2" type="noConversion"/>
  </si>
  <si>
    <t xml:space="preserve">  지배주주순이익</t>
    <phoneticPr fontId="2" type="noConversion"/>
  </si>
  <si>
    <t xml:space="preserve">  비지배주주순이익</t>
    <phoneticPr fontId="2" type="noConversion"/>
  </si>
  <si>
    <t>YoY</t>
    <phoneticPr fontId="2" type="noConversion"/>
  </si>
  <si>
    <t>[연결재무상태표]</t>
    <phoneticPr fontId="2" type="noConversion"/>
  </si>
  <si>
    <t>[연결포괄손익계산서]</t>
    <phoneticPr fontId="2" type="noConversion"/>
  </si>
  <si>
    <t>유동자산</t>
    <phoneticPr fontId="2" type="noConversion"/>
  </si>
  <si>
    <t xml:space="preserve">  현금및현금성자산</t>
    <phoneticPr fontId="2" type="noConversion"/>
  </si>
  <si>
    <t>비유동자산</t>
    <phoneticPr fontId="2" type="noConversion"/>
  </si>
  <si>
    <t xml:space="preserve">  무형자산</t>
    <phoneticPr fontId="2" type="noConversion"/>
  </si>
  <si>
    <t>자산총계</t>
    <phoneticPr fontId="2" type="noConversion"/>
  </si>
  <si>
    <t>유동부채</t>
    <phoneticPr fontId="2" type="noConversion"/>
  </si>
  <si>
    <t>비유동부채</t>
    <phoneticPr fontId="2" type="noConversion"/>
  </si>
  <si>
    <t xml:space="preserve">  장기차입금</t>
    <phoneticPr fontId="2" type="noConversion"/>
  </si>
  <si>
    <t>부채총계</t>
    <phoneticPr fontId="2" type="noConversion"/>
  </si>
  <si>
    <t>비지배지분</t>
    <phoneticPr fontId="2" type="noConversion"/>
  </si>
  <si>
    <t>자본총계</t>
    <phoneticPr fontId="2" type="noConversion"/>
  </si>
  <si>
    <t>자본과부채총계</t>
    <phoneticPr fontId="2" type="noConversion"/>
  </si>
  <si>
    <t>영업이익률(%)</t>
    <phoneticPr fontId="2" type="noConversion"/>
  </si>
  <si>
    <t>당기순이익률(%)</t>
    <phoneticPr fontId="2" type="noConversion"/>
  </si>
  <si>
    <t>매출액</t>
    <phoneticPr fontId="2" type="noConversion"/>
  </si>
  <si>
    <t>매출원가</t>
    <phoneticPr fontId="2" type="noConversion"/>
  </si>
  <si>
    <t>매출총이익</t>
    <phoneticPr fontId="2" type="noConversion"/>
  </si>
  <si>
    <t>판매비와관리비</t>
    <phoneticPr fontId="2" type="noConversion"/>
  </si>
  <si>
    <t>1Q22</t>
    <phoneticPr fontId="2" type="noConversion"/>
  </si>
  <si>
    <t>FY 2021</t>
    <phoneticPr fontId="2" type="noConversion"/>
  </si>
  <si>
    <t xml:space="preserve">  광고선전비</t>
    <phoneticPr fontId="2" type="noConversion"/>
  </si>
  <si>
    <t xml:space="preserve">  연구개발비</t>
    <phoneticPr fontId="2" type="noConversion"/>
  </si>
  <si>
    <t>4Q20</t>
    <phoneticPr fontId="2" type="noConversion"/>
  </si>
  <si>
    <t>FY 2020</t>
    <phoneticPr fontId="2" type="noConversion"/>
  </si>
  <si>
    <t xml:space="preserve">  기타수익</t>
    <phoneticPr fontId="2" type="noConversion"/>
  </si>
  <si>
    <t xml:space="preserve">  기타비용</t>
    <phoneticPr fontId="2" type="noConversion"/>
  </si>
  <si>
    <t xml:space="preserve">  금융수익</t>
    <phoneticPr fontId="2" type="noConversion"/>
  </si>
  <si>
    <t xml:space="preserve">  기타 판관비</t>
    <phoneticPr fontId="2" type="noConversion"/>
  </si>
  <si>
    <t xml:space="preserve">  매출채권</t>
    <phoneticPr fontId="2" type="noConversion"/>
  </si>
  <si>
    <t xml:space="preserve">  기타채권</t>
    <phoneticPr fontId="2" type="noConversion"/>
  </si>
  <si>
    <t xml:space="preserve">  재고자산</t>
    <phoneticPr fontId="2" type="noConversion"/>
  </si>
  <si>
    <t xml:space="preserve">  기타유동자산</t>
    <phoneticPr fontId="2" type="noConversion"/>
  </si>
  <si>
    <t xml:space="preserve">  장기성기타채권</t>
    <phoneticPr fontId="2" type="noConversion"/>
  </si>
  <si>
    <t xml:space="preserve">  비유동성금융자산</t>
    <phoneticPr fontId="2" type="noConversion"/>
  </si>
  <si>
    <t xml:space="preserve">  유형자산</t>
    <phoneticPr fontId="2" type="noConversion"/>
  </si>
  <si>
    <t xml:space="preserve">  사용권자산</t>
    <phoneticPr fontId="2" type="noConversion"/>
  </si>
  <si>
    <t xml:space="preserve">  기타비유동자산</t>
    <phoneticPr fontId="2" type="noConversion"/>
  </si>
  <si>
    <t xml:space="preserve">  이연법인세자산</t>
    <phoneticPr fontId="2" type="noConversion"/>
  </si>
  <si>
    <t xml:space="preserve">  매입채무</t>
    <phoneticPr fontId="2" type="noConversion"/>
  </si>
  <si>
    <t xml:space="preserve">  기타채무</t>
    <phoneticPr fontId="2" type="noConversion"/>
  </si>
  <si>
    <t xml:space="preserve">  단기차입금</t>
    <phoneticPr fontId="2" type="noConversion"/>
  </si>
  <si>
    <t xml:space="preserve">  당기법인세부채</t>
    <phoneticPr fontId="2" type="noConversion"/>
  </si>
  <si>
    <t xml:space="preserve">  전환사채(유동)</t>
    <phoneticPr fontId="2" type="noConversion"/>
  </si>
  <si>
    <t xml:space="preserve">  환불부채</t>
    <phoneticPr fontId="2" type="noConversion"/>
  </si>
  <si>
    <t xml:space="preserve">  유동성장기차입금</t>
    <phoneticPr fontId="2" type="noConversion"/>
  </si>
  <si>
    <t xml:space="preserve">  유동성전환상환우선주부채</t>
    <phoneticPr fontId="2" type="noConversion"/>
  </si>
  <si>
    <t xml:space="preserve">  파생상품부채</t>
    <phoneticPr fontId="2" type="noConversion"/>
  </si>
  <si>
    <t xml:space="preserve">  유동성리스부채</t>
    <phoneticPr fontId="2" type="noConversion"/>
  </si>
  <si>
    <t xml:space="preserve">  기타유동성부채</t>
    <phoneticPr fontId="2" type="noConversion"/>
  </si>
  <si>
    <t xml:space="preserve">  전환사채</t>
    <phoneticPr fontId="2" type="noConversion"/>
  </si>
  <si>
    <t xml:space="preserve">  기타비유동부채</t>
    <phoneticPr fontId="2" type="noConversion"/>
  </si>
  <si>
    <t xml:space="preserve">  리스부채</t>
    <phoneticPr fontId="2" type="noConversion"/>
  </si>
  <si>
    <t xml:space="preserve">  전환상환우선주부채</t>
    <phoneticPr fontId="2" type="noConversion"/>
  </si>
  <si>
    <t>지배기업 소유주지분</t>
    <phoneticPr fontId="2" type="noConversion"/>
  </si>
  <si>
    <t xml:space="preserve">  자본금</t>
    <phoneticPr fontId="2" type="noConversion"/>
  </si>
  <si>
    <t xml:space="preserve">  자본잉여금</t>
    <phoneticPr fontId="2" type="noConversion"/>
  </si>
  <si>
    <t xml:space="preserve">  자본조정</t>
    <phoneticPr fontId="2" type="noConversion"/>
  </si>
  <si>
    <t xml:space="preserve">  기타포괄손익누계액</t>
    <phoneticPr fontId="2" type="noConversion"/>
  </si>
  <si>
    <t xml:space="preserve">  이익잉여금</t>
    <phoneticPr fontId="2" type="noConversion"/>
  </si>
  <si>
    <t>FY 2020</t>
    <phoneticPr fontId="2" type="noConversion"/>
  </si>
  <si>
    <t>2Q21</t>
    <phoneticPr fontId="2" type="noConversion"/>
  </si>
  <si>
    <t>3Q21</t>
    <phoneticPr fontId="2" type="noConversion"/>
  </si>
  <si>
    <t>4Q21</t>
    <phoneticPr fontId="2" type="noConversion"/>
  </si>
  <si>
    <t>1Q21</t>
    <phoneticPr fontId="2" type="noConversion"/>
  </si>
  <si>
    <t>2Q21</t>
    <phoneticPr fontId="2" type="noConversion"/>
  </si>
  <si>
    <t>3Q21</t>
    <phoneticPr fontId="2" type="noConversion"/>
  </si>
  <si>
    <t>4Q21</t>
    <phoneticPr fontId="2" type="noConversion"/>
  </si>
  <si>
    <t>전문의약품</t>
    <phoneticPr fontId="2" type="noConversion"/>
  </si>
  <si>
    <t>뷰티·웰빙</t>
    <phoneticPr fontId="2" type="noConversion"/>
  </si>
  <si>
    <t>수탁(CMO)</t>
    <phoneticPr fontId="2" type="noConversion"/>
  </si>
  <si>
    <t>총 매출액</t>
    <phoneticPr fontId="2" type="noConversion"/>
  </si>
  <si>
    <t>1Q20</t>
    <phoneticPr fontId="2" type="noConversion"/>
  </si>
  <si>
    <t>2Q20</t>
    <phoneticPr fontId="2" type="noConversion"/>
  </si>
  <si>
    <t>4Q20</t>
    <phoneticPr fontId="2" type="noConversion"/>
  </si>
  <si>
    <t>3Q20</t>
    <phoneticPr fontId="2" type="noConversion"/>
  </si>
  <si>
    <t>FY2020</t>
    <phoneticPr fontId="2" type="noConversion"/>
  </si>
  <si>
    <t>- 전문의약품</t>
    <phoneticPr fontId="2" type="noConversion"/>
  </si>
  <si>
    <t>- 뷰티·웰빙</t>
    <phoneticPr fontId="2" type="noConversion"/>
  </si>
  <si>
    <t>- 수탁(CMO)</t>
    <phoneticPr fontId="2" type="noConversion"/>
  </si>
  <si>
    <t>Fact Sheet</t>
    <phoneticPr fontId="2" type="noConversion"/>
  </si>
  <si>
    <t>1Q20</t>
    <phoneticPr fontId="2" type="noConversion"/>
  </si>
  <si>
    <t>2Q20</t>
    <phoneticPr fontId="2" type="noConversion"/>
  </si>
  <si>
    <t>3Q20</t>
    <phoneticPr fontId="2" type="noConversion"/>
  </si>
  <si>
    <t>1Q22</t>
    <phoneticPr fontId="2" type="noConversion"/>
  </si>
  <si>
    <t xml:space="preserve"> - 건강기능식품</t>
    <phoneticPr fontId="2" type="noConversion"/>
  </si>
  <si>
    <t xml:space="preserve"> - 의료기기</t>
    <phoneticPr fontId="2" type="noConversion"/>
  </si>
  <si>
    <t xml:space="preserve"> - 순환기계</t>
    <phoneticPr fontId="2" type="noConversion"/>
  </si>
  <si>
    <t xml:space="preserve"> - 마취제</t>
    <phoneticPr fontId="2" type="noConversion"/>
  </si>
  <si>
    <t xml:space="preserve"> - 대사성</t>
    <phoneticPr fontId="2" type="noConversion"/>
  </si>
  <si>
    <t xml:space="preserve"> - 소화기계</t>
    <phoneticPr fontId="2" type="noConversion"/>
  </si>
  <si>
    <t xml:space="preserve"> - 웰빙 / 비만 / 통증</t>
    <phoneticPr fontId="2" type="noConversion"/>
  </si>
  <si>
    <t xml:space="preserve"> - 기타</t>
    <phoneticPr fontId="2" type="noConversion"/>
  </si>
  <si>
    <t xml:space="preserve"> - 점안제</t>
    <phoneticPr fontId="2" type="noConversion"/>
  </si>
  <si>
    <t xml:space="preserve"> - 의약품</t>
    <phoneticPr fontId="2" type="noConversion"/>
  </si>
  <si>
    <t xml:space="preserve"> - 점안제</t>
    <phoneticPr fontId="2" type="noConversion"/>
  </si>
  <si>
    <t>FY2021</t>
    <phoneticPr fontId="2" type="noConversion"/>
  </si>
  <si>
    <t xml:space="preserve">  파생상품자산</t>
    <phoneticPr fontId="2" type="noConversion"/>
  </si>
  <si>
    <t>- 종속회사(휴온스푸디언스)</t>
    <phoneticPr fontId="2" type="noConversion"/>
  </si>
  <si>
    <t>- 연결 조정</t>
    <phoneticPr fontId="2" type="noConversion"/>
  </si>
  <si>
    <t>연결조정</t>
    <phoneticPr fontId="2" type="noConversion"/>
  </si>
  <si>
    <t>종속회사(휴온스푸디언스)</t>
    <phoneticPr fontId="2" type="noConversion"/>
  </si>
  <si>
    <t>2Q22</t>
  </si>
  <si>
    <t>3Q22</t>
    <phoneticPr fontId="2" type="noConversion"/>
  </si>
  <si>
    <t>3Q22</t>
    <phoneticPr fontId="2" type="noConversion"/>
  </si>
  <si>
    <t xml:space="preserve">  종속/관계기업투자</t>
    <phoneticPr fontId="2" type="noConversion"/>
  </si>
  <si>
    <t>지분법투자자산 관련손익</t>
    <phoneticPr fontId="2" type="noConversion"/>
  </si>
  <si>
    <t>4Q22</t>
    <phoneticPr fontId="2" type="noConversion"/>
  </si>
  <si>
    <t>‘22년 4분기 경영실적</t>
    <phoneticPr fontId="2" type="noConversion"/>
  </si>
  <si>
    <t>2023. 2. 14.</t>
    <phoneticPr fontId="2" type="noConversion"/>
  </si>
  <si>
    <t>[분기별]</t>
    <phoneticPr fontId="2" type="noConversion"/>
  </si>
  <si>
    <t>[연간]</t>
    <phoneticPr fontId="2" type="noConversion"/>
  </si>
  <si>
    <t>FY2022</t>
    <phoneticPr fontId="2" type="noConversion"/>
  </si>
  <si>
    <t>[사업부문 매출액]</t>
    <phoneticPr fontId="2" type="noConversion"/>
  </si>
  <si>
    <t>YoY</t>
    <phoneticPr fontId="2" type="noConversion"/>
  </si>
  <si>
    <t>FY 2022</t>
    <phoneticPr fontId="2" type="noConversion"/>
  </si>
  <si>
    <t>YoY</t>
    <phoneticPr fontId="2" type="noConversion"/>
  </si>
  <si>
    <t>FY 2022</t>
    <phoneticPr fontId="2" type="noConversion"/>
  </si>
  <si>
    <t xml:space="preserve">  유동성금융자산</t>
    <phoneticPr fontId="2" type="noConversion"/>
  </si>
  <si>
    <t>흑자전환</t>
    <phoneticPr fontId="2" type="noConversion"/>
  </si>
  <si>
    <t>흑자전환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</si>
</sst>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m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/d"/>
    <numFmt numFmtId="179" formatCode="_ &quot;₩&quot;* #,##0.00_ ;_ &quot;₩&quot;* &quot;₩&quot;&quot;₩&quot;\-#,##0.00_ ;_ &quot;₩&quot;* &quot;-&quot;??_ ;_ @_ "/>
    <numFmt numFmtId="180" formatCode="_ * #,##0.00_ ;_ * &quot;₩&quot;&quot;₩&quot;\-#,##0.00_ ;_ * &quot;-&quot;??_ ;_ @_ "/>
    <numFmt numFmtId="181" formatCode="&quot; ￦&quot;#,##0_);&quot;(￦&quot;#,##0\);&quot; ￦&quot;\-_)"/>
    <numFmt numFmtId="182" formatCode="_-[$€]* #,##0.00_-;\-[$€]* #,##0.00_-;_-[$€]* &quot;-&quot;??_-;_-@_-"/>
    <numFmt numFmtId="183" formatCode="#,##0,,"/>
    <numFmt numFmtId="184" formatCode="\ \ \ \ @"/>
    <numFmt numFmtId="185" formatCode="\ \ \ \ \ \ @"/>
    <numFmt numFmtId="186" formatCode="0.0%"/>
    <numFmt numFmtId="187" formatCode="0.0%&quot;p&quot;"/>
    <numFmt numFmtId="188" formatCode="[$¥-411]#,##0_);\([$¥-411]#,##0\)"/>
    <numFmt numFmtId="189" formatCode="\+0.0%;\-0.0%"/>
    <numFmt numFmtId="190" formatCode="\+0.0%&quot;p&quot;"/>
  </numFmts>
  <fonts count="7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Helv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Times New Roman"/>
      <family val="1"/>
    </font>
    <font>
      <sz val="12"/>
      <name val="바탕체"/>
      <family val="1"/>
      <charset val="129"/>
    </font>
    <font>
      <b/>
      <sz val="12"/>
      <name val="Arial"/>
      <family val="2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color indexed="8"/>
      <name val="Tw Cen MT"/>
      <family val="2"/>
    </font>
    <font>
      <sz val="11"/>
      <color indexed="9"/>
      <name val="맑은 고딕"/>
      <family val="3"/>
      <charset val="129"/>
    </font>
    <font>
      <sz val="8"/>
      <color indexed="9"/>
      <name val="Tw Cen MT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9"/>
      <name val="Blue Highway D Type"/>
      <family val="2"/>
    </font>
    <font>
      <sz val="10"/>
      <color indexed="8"/>
      <name val="Blue Highway D Type"/>
      <family val="2"/>
    </font>
    <font>
      <sz val="11"/>
      <color indexed="9"/>
      <name val="Calibri"/>
      <family val="2"/>
    </font>
    <font>
      <sz val="10"/>
      <color indexed="16"/>
      <name val="Blue Highway D Type"/>
      <family val="2"/>
    </font>
    <font>
      <b/>
      <sz val="10"/>
      <color indexed="53"/>
      <name val="Blue Highway D Type"/>
      <family val="2"/>
    </font>
    <font>
      <sz val="10"/>
      <name val="Cheri"/>
      <family val="2"/>
    </font>
    <font>
      <b/>
      <sz val="10"/>
      <color indexed="9"/>
      <name val="Blue Highway D Type"/>
      <family val="2"/>
    </font>
    <font>
      <b/>
      <sz val="10"/>
      <color indexed="8"/>
      <name val="Blue Highway D Type"/>
      <family val="2"/>
    </font>
    <font>
      <i/>
      <sz val="8"/>
      <color indexed="23"/>
      <name val="Tw Cen MT"/>
      <family val="2"/>
    </font>
    <font>
      <sz val="10"/>
      <color indexed="17"/>
      <name val="Blue Highway D Type"/>
      <family val="2"/>
    </font>
    <font>
      <b/>
      <sz val="15"/>
      <color indexed="62"/>
      <name val="Blue Highway D Type"/>
      <family val="2"/>
    </font>
    <font>
      <b/>
      <sz val="13"/>
      <color indexed="62"/>
      <name val="Blue Highway D Type"/>
      <family val="2"/>
    </font>
    <font>
      <b/>
      <sz val="11"/>
      <color indexed="62"/>
      <name val="Blue Highway D Type"/>
      <family val="2"/>
    </font>
    <font>
      <sz val="10"/>
      <color indexed="62"/>
      <name val="Blue Highway D Type"/>
      <family val="2"/>
    </font>
    <font>
      <sz val="10"/>
      <color indexed="53"/>
      <name val="Blue Highway D Type"/>
      <family val="2"/>
    </font>
    <font>
      <sz val="10"/>
      <color indexed="60"/>
      <name val="Blue Highway D Type"/>
      <family val="2"/>
    </font>
    <font>
      <b/>
      <sz val="10"/>
      <color indexed="63"/>
      <name val="Blue Highway D Type"/>
      <family val="2"/>
    </font>
    <font>
      <sz val="10"/>
      <color indexed="55"/>
      <name val="Halotique Tryout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sz val="10"/>
      <color indexed="10"/>
      <name val="Blue Highway D Type"/>
      <family val="2"/>
    </font>
    <font>
      <sz val="9"/>
      <name val="돋움"/>
      <family val="3"/>
      <charset val="129"/>
    </font>
    <font>
      <b/>
      <sz val="11"/>
      <name val="돋움"/>
      <family val="3"/>
      <charset val="129"/>
    </font>
    <font>
      <b/>
      <u/>
      <sz val="26"/>
      <name val="맑은 고딕"/>
      <family val="3"/>
      <charset val="129"/>
    </font>
    <font>
      <b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나눔고딕"/>
      <family val="3"/>
      <charset val="129"/>
    </font>
    <font>
      <sz val="10"/>
      <color theme="1"/>
      <name val="나눔고딕"/>
      <family val="3"/>
      <charset val="129"/>
    </font>
    <font>
      <sz val="10"/>
      <color theme="1"/>
      <name val="Arial"/>
      <family val="2"/>
    </font>
    <font>
      <b/>
      <sz val="11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color theme="1"/>
      <name val="나눔고딕"/>
      <family val="3"/>
      <charset val="129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0"/>
      <color theme="0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20"/>
      </left>
      <right style="thick">
        <color indexed="20"/>
      </right>
      <top style="thick">
        <color indexed="20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theme="0"/>
      </bottom>
      <diagonal/>
    </border>
    <border>
      <left style="medium">
        <color rgb="FFFF0000"/>
      </left>
      <right style="medium">
        <color rgb="FFFF0000"/>
      </right>
      <top style="thin">
        <color theme="0"/>
      </top>
      <bottom style="thin">
        <color theme="0"/>
      </bottom>
      <diagonal/>
    </border>
    <border>
      <left style="medium">
        <color rgb="FFFF0000"/>
      </left>
      <right style="medium">
        <color rgb="FFFF0000"/>
      </right>
      <top style="thin">
        <color theme="0"/>
      </top>
      <bottom style="medium">
        <color rgb="FFFF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0000"/>
      </left>
      <right style="medium">
        <color rgb="FFFF000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594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2" fillId="24" borderId="0" applyNumberFormat="0" applyBorder="0" applyAlignment="0" applyProtection="0"/>
    <xf numFmtId="0" fontId="30" fillId="23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0" fillId="22" borderId="0" applyNumberFormat="0" applyBorder="0" applyAlignment="0" applyProtection="0"/>
    <xf numFmtId="0" fontId="32" fillId="2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13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2" fillId="14" borderId="0" applyNumberFormat="0" applyBorder="0" applyAlignment="0" applyProtection="0"/>
    <xf numFmtId="0" fontId="30" fillId="29" borderId="0" applyNumberFormat="0" applyBorder="0" applyAlignment="0" applyProtection="0"/>
    <xf numFmtId="0" fontId="31" fillId="21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5" fillId="0" borderId="0" applyNumberFormat="0" applyFont="0" applyFill="0" applyBorder="0" applyAlignment="0">
      <alignment horizontal="center"/>
    </xf>
    <xf numFmtId="0" fontId="36" fillId="23" borderId="2" applyNumberForma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9" fillId="0" borderId="3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8" applyNumberFormat="0" applyFill="0" applyAlignment="0" applyProtection="0"/>
    <xf numFmtId="0" fontId="45" fillId="37" borderId="0" applyNumberFormat="0" applyBorder="0" applyAlignment="0" applyProtection="0"/>
    <xf numFmtId="0" fontId="3" fillId="0" borderId="0"/>
    <xf numFmtId="0" fontId="3" fillId="0" borderId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39" fontId="47" fillId="0" borderId="11" applyFill="0" applyBorder="0">
      <alignment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0" fontId="17" fillId="3" borderId="0" applyNumberFormat="0" applyBorder="0" applyAlignment="0" applyProtection="0">
      <alignment vertical="center"/>
    </xf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0" borderId="0"/>
    <xf numFmtId="0" fontId="19" fillId="0" borderId="0" applyNumberFormat="0" applyFill="0" applyBorder="0" applyAlignment="0" applyProtection="0">
      <alignment vertical="center"/>
    </xf>
    <xf numFmtId="0" fontId="20" fillId="41" borderId="2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1" fontId="7" fillId="0" borderId="0" applyFill="0" applyBorder="0" applyProtection="0">
      <alignment horizontal="right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" fillId="0" borderId="0"/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3" fillId="0" borderId="0"/>
    <xf numFmtId="188" fontId="60" fillId="0" borderId="0">
      <alignment vertical="center"/>
    </xf>
    <xf numFmtId="0" fontId="5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>
      <alignment vertical="center"/>
    </xf>
    <xf numFmtId="0" fontId="55" fillId="0" borderId="0">
      <alignment vertical="center"/>
    </xf>
    <xf numFmtId="0" fontId="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" fillId="0" borderId="0"/>
    <xf numFmtId="0" fontId="55" fillId="0" borderId="0"/>
    <xf numFmtId="182" fontId="56" fillId="0" borderId="0">
      <alignment vertical="center"/>
    </xf>
    <xf numFmtId="0" fontId="5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1" fillId="0" borderId="0">
      <alignment vertical="center"/>
    </xf>
    <xf numFmtId="0" fontId="5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>
      <alignment vertical="center"/>
    </xf>
    <xf numFmtId="0" fontId="57" fillId="0" borderId="0">
      <alignment vertical="center"/>
    </xf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3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1" fillId="0" borderId="0">
      <alignment vertical="center"/>
    </xf>
    <xf numFmtId="0" fontId="57" fillId="0" borderId="0">
      <alignment vertical="center"/>
    </xf>
    <xf numFmtId="0" fontId="58" fillId="0" borderId="0">
      <alignment vertical="center"/>
    </xf>
    <xf numFmtId="0" fontId="55" fillId="0" borderId="0">
      <alignment vertical="center"/>
    </xf>
  </cellStyleXfs>
  <cellXfs count="135">
    <xf numFmtId="0" fontId="0" fillId="0" borderId="0" xfId="0">
      <alignment vertical="center"/>
    </xf>
    <xf numFmtId="0" fontId="57" fillId="0" borderId="0" xfId="478" applyFont="1">
      <alignment vertical="center"/>
    </xf>
    <xf numFmtId="0" fontId="56" fillId="0" borderId="0" xfId="478" applyFont="1">
      <alignment vertical="center"/>
    </xf>
    <xf numFmtId="0" fontId="57" fillId="42" borderId="0" xfId="478" applyFont="1" applyFill="1">
      <alignment vertical="center"/>
    </xf>
    <xf numFmtId="0" fontId="56" fillId="42" borderId="0" xfId="478" applyFont="1" applyFill="1">
      <alignment vertical="center"/>
    </xf>
    <xf numFmtId="0" fontId="0" fillId="42" borderId="0" xfId="0" applyFill="1">
      <alignment vertical="center"/>
    </xf>
    <xf numFmtId="0" fontId="62" fillId="42" borderId="0" xfId="478" applyFont="1" applyFill="1" applyAlignment="1">
      <alignment horizontal="left" vertical="center"/>
    </xf>
    <xf numFmtId="0" fontId="52" fillId="42" borderId="0" xfId="0" applyFont="1" applyFill="1">
      <alignment vertical="center"/>
    </xf>
    <xf numFmtId="0" fontId="63" fillId="43" borderId="16" xfId="558" applyFont="1" applyFill="1" applyBorder="1" applyAlignment="1">
      <alignment horizontal="center"/>
    </xf>
    <xf numFmtId="0" fontId="52" fillId="0" borderId="0" xfId="0" applyFont="1">
      <alignment vertical="center"/>
    </xf>
    <xf numFmtId="0" fontId="63" fillId="43" borderId="17" xfId="558" applyFont="1" applyFill="1" applyBorder="1" applyAlignment="1">
      <alignment horizontal="center"/>
    </xf>
    <xf numFmtId="0" fontId="64" fillId="42" borderId="0" xfId="0" applyFont="1" applyFill="1" applyAlignment="1">
      <alignment vertical="center"/>
    </xf>
    <xf numFmtId="183" fontId="65" fillId="0" borderId="18" xfId="313" applyNumberFormat="1" applyFont="1" applyFill="1" applyBorder="1" applyAlignment="1">
      <alignment horizontal="right"/>
    </xf>
    <xf numFmtId="183" fontId="65" fillId="0" borderId="19" xfId="313" applyNumberFormat="1" applyFont="1" applyFill="1" applyBorder="1" applyAlignment="1">
      <alignment horizontal="right"/>
    </xf>
    <xf numFmtId="183" fontId="63" fillId="43" borderId="20" xfId="313" applyNumberFormat="1" applyFont="1" applyFill="1" applyBorder="1" applyAlignment="1">
      <alignment horizontal="right"/>
    </xf>
    <xf numFmtId="183" fontId="63" fillId="43" borderId="21" xfId="313" applyNumberFormat="1" applyFont="1" applyFill="1" applyBorder="1" applyAlignment="1">
      <alignment horizontal="right"/>
    </xf>
    <xf numFmtId="0" fontId="63" fillId="43" borderId="22" xfId="313" applyNumberFormat="1" applyFont="1" applyFill="1" applyBorder="1" applyAlignment="1">
      <alignment horizontal="center"/>
    </xf>
    <xf numFmtId="0" fontId="63" fillId="43" borderId="23" xfId="558" applyFont="1" applyFill="1" applyBorder="1" applyAlignment="1">
      <alignment horizontal="center"/>
    </xf>
    <xf numFmtId="184" fontId="63" fillId="43" borderId="24" xfId="507" applyNumberFormat="1" applyFont="1" applyFill="1" applyBorder="1" applyAlignment="1">
      <alignment horizontal="left"/>
    </xf>
    <xf numFmtId="185" fontId="65" fillId="0" borderId="24" xfId="507" applyNumberFormat="1" applyFont="1" applyBorder="1" applyAlignment="1">
      <alignment horizontal="left"/>
    </xf>
    <xf numFmtId="185" fontId="65" fillId="0" borderId="24" xfId="507" applyNumberFormat="1" applyFont="1" applyFill="1" applyBorder="1" applyAlignment="1">
      <alignment horizontal="left"/>
    </xf>
    <xf numFmtId="185" fontId="65" fillId="0" borderId="25" xfId="0" applyNumberFormat="1" applyFont="1" applyBorder="1" applyAlignment="1">
      <alignment horizontal="left"/>
    </xf>
    <xf numFmtId="183" fontId="63" fillId="43" borderId="26" xfId="507" applyNumberFormat="1" applyFont="1" applyFill="1" applyBorder="1" applyAlignment="1">
      <alignment horizontal="right"/>
    </xf>
    <xf numFmtId="183" fontId="65" fillId="0" borderId="18" xfId="507" applyNumberFormat="1" applyFont="1" applyBorder="1" applyAlignment="1">
      <alignment horizontal="right"/>
    </xf>
    <xf numFmtId="183" fontId="65" fillId="0" borderId="26" xfId="507" applyNumberFormat="1" applyFont="1" applyFill="1" applyBorder="1" applyAlignment="1">
      <alignment horizontal="right"/>
    </xf>
    <xf numFmtId="183" fontId="63" fillId="43" borderId="18" xfId="507" applyNumberFormat="1" applyFont="1" applyFill="1" applyBorder="1" applyAlignment="1">
      <alignment horizontal="right"/>
    </xf>
    <xf numFmtId="183" fontId="65" fillId="0" borderId="18" xfId="507" applyNumberFormat="1" applyFont="1" applyFill="1" applyBorder="1" applyAlignment="1">
      <alignment horizontal="right"/>
    </xf>
    <xf numFmtId="0" fontId="56" fillId="0" borderId="0" xfId="478" applyFont="1" applyFill="1">
      <alignment vertical="center"/>
    </xf>
    <xf numFmtId="0" fontId="60" fillId="42" borderId="0" xfId="478" applyFont="1" applyFill="1" applyAlignment="1">
      <alignment horizontal="left" vertical="center"/>
    </xf>
    <xf numFmtId="183" fontId="65" fillId="42" borderId="18" xfId="507" applyNumberFormat="1" applyFont="1" applyFill="1" applyBorder="1" applyAlignment="1">
      <alignment horizontal="right"/>
    </xf>
    <xf numFmtId="183" fontId="65" fillId="0" borderId="27" xfId="313" applyNumberFormat="1" applyFont="1" applyFill="1" applyBorder="1" applyAlignment="1">
      <alignment horizontal="right"/>
    </xf>
    <xf numFmtId="184" fontId="63" fillId="43" borderId="18" xfId="507" applyNumberFormat="1" applyFont="1" applyFill="1" applyBorder="1" applyAlignment="1">
      <alignment horizontal="left"/>
    </xf>
    <xf numFmtId="185" fontId="65" fillId="0" borderId="18" xfId="507" applyNumberFormat="1" applyFont="1" applyBorder="1" applyAlignment="1">
      <alignment horizontal="left"/>
    </xf>
    <xf numFmtId="185" fontId="65" fillId="0" borderId="18" xfId="507" applyNumberFormat="1" applyFont="1" applyFill="1" applyBorder="1" applyAlignment="1">
      <alignment horizontal="left"/>
    </xf>
    <xf numFmtId="185" fontId="65" fillId="0" borderId="19" xfId="0" applyNumberFormat="1" applyFont="1" applyBorder="1" applyAlignment="1">
      <alignment horizontal="left"/>
    </xf>
    <xf numFmtId="0" fontId="66" fillId="0" borderId="0" xfId="0" applyFont="1">
      <alignment vertical="center"/>
    </xf>
    <xf numFmtId="0" fontId="64" fillId="0" borderId="0" xfId="0" applyFont="1" applyFill="1" applyAlignment="1">
      <alignment horizontal="center" vertical="center"/>
    </xf>
    <xf numFmtId="0" fontId="59" fillId="44" borderId="28" xfId="0" applyFont="1" applyFill="1" applyBorder="1" applyAlignment="1">
      <alignment horizontal="center" vertical="center"/>
    </xf>
    <xf numFmtId="0" fontId="64" fillId="0" borderId="28" xfId="0" applyFont="1" applyFill="1" applyBorder="1">
      <alignment vertical="center"/>
    </xf>
    <xf numFmtId="183" fontId="64" fillId="0" borderId="28" xfId="0" applyNumberFormat="1" applyFont="1" applyFill="1" applyBorder="1">
      <alignment vertical="center"/>
    </xf>
    <xf numFmtId="0" fontId="65" fillId="0" borderId="28" xfId="0" applyFont="1" applyFill="1" applyBorder="1">
      <alignment vertical="center"/>
    </xf>
    <xf numFmtId="183" fontId="65" fillId="0" borderId="28" xfId="0" applyNumberFormat="1" applyFont="1" applyFill="1" applyBorder="1">
      <alignment vertical="center"/>
    </xf>
    <xf numFmtId="0" fontId="65" fillId="0" borderId="28" xfId="0" applyFont="1" applyBorder="1">
      <alignment vertical="center"/>
    </xf>
    <xf numFmtId="183" fontId="65" fillId="0" borderId="28" xfId="0" applyNumberFormat="1" applyFont="1" applyBorder="1">
      <alignment vertical="center"/>
    </xf>
    <xf numFmtId="0" fontId="64" fillId="45" borderId="28" xfId="0" applyFont="1" applyFill="1" applyBorder="1" applyAlignment="1">
      <alignment horizontal="center" vertical="center"/>
    </xf>
    <xf numFmtId="183" fontId="64" fillId="45" borderId="28" xfId="0" applyNumberFormat="1" applyFont="1" applyFill="1" applyBorder="1">
      <alignment vertical="center"/>
    </xf>
    <xf numFmtId="0" fontId="64" fillId="46" borderId="28" xfId="0" applyFont="1" applyFill="1" applyBorder="1" applyAlignment="1">
      <alignment horizontal="center" vertical="center"/>
    </xf>
    <xf numFmtId="183" fontId="64" fillId="46" borderId="28" xfId="0" applyNumberFormat="1" applyFont="1" applyFill="1" applyBorder="1">
      <alignment vertical="center"/>
    </xf>
    <xf numFmtId="0" fontId="59" fillId="47" borderId="28" xfId="0" applyFont="1" applyFill="1" applyBorder="1" applyAlignment="1">
      <alignment horizontal="center" vertical="center"/>
    </xf>
    <xf numFmtId="183" fontId="59" fillId="47" borderId="28" xfId="0" applyNumberFormat="1" applyFont="1" applyFill="1" applyBorder="1">
      <alignment vertical="center"/>
    </xf>
    <xf numFmtId="0" fontId="64" fillId="48" borderId="28" xfId="0" applyFont="1" applyFill="1" applyBorder="1">
      <alignment vertical="center"/>
    </xf>
    <xf numFmtId="183" fontId="64" fillId="48" borderId="28" xfId="0" applyNumberFormat="1" applyFont="1" applyFill="1" applyBorder="1">
      <alignment vertical="center"/>
    </xf>
    <xf numFmtId="0" fontId="66" fillId="0" borderId="28" xfId="0" applyFont="1" applyFill="1" applyBorder="1">
      <alignment vertical="center"/>
    </xf>
    <xf numFmtId="0" fontId="66" fillId="0" borderId="28" xfId="0" applyFont="1" applyBorder="1">
      <alignment vertical="center"/>
    </xf>
    <xf numFmtId="0" fontId="67" fillId="49" borderId="0" xfId="0" applyFont="1" applyFill="1">
      <alignment vertical="center"/>
    </xf>
    <xf numFmtId="0" fontId="66" fillId="49" borderId="0" xfId="0" applyFont="1" applyFill="1">
      <alignment vertical="center"/>
    </xf>
    <xf numFmtId="0" fontId="59" fillId="44" borderId="29" xfId="0" applyFont="1" applyFill="1" applyBorder="1" applyAlignment="1">
      <alignment horizontal="center" vertical="center"/>
    </xf>
    <xf numFmtId="183" fontId="64" fillId="0" borderId="29" xfId="0" applyNumberFormat="1" applyFont="1" applyFill="1" applyBorder="1">
      <alignment vertical="center"/>
    </xf>
    <xf numFmtId="183" fontId="65" fillId="0" borderId="29" xfId="0" applyNumberFormat="1" applyFont="1" applyFill="1" applyBorder="1">
      <alignment vertical="center"/>
    </xf>
    <xf numFmtId="183" fontId="65" fillId="0" borderId="29" xfId="0" applyNumberFormat="1" applyFont="1" applyBorder="1">
      <alignment vertical="center"/>
    </xf>
    <xf numFmtId="183" fontId="64" fillId="45" borderId="29" xfId="0" applyNumberFormat="1" applyFont="1" applyFill="1" applyBorder="1">
      <alignment vertical="center"/>
    </xf>
    <xf numFmtId="183" fontId="64" fillId="46" borderId="29" xfId="0" applyNumberFormat="1" applyFont="1" applyFill="1" applyBorder="1">
      <alignment vertical="center"/>
    </xf>
    <xf numFmtId="183" fontId="59" fillId="47" borderId="29" xfId="0" applyNumberFormat="1" applyFont="1" applyFill="1" applyBorder="1">
      <alignment vertical="center"/>
    </xf>
    <xf numFmtId="0" fontId="59" fillId="44" borderId="30" xfId="0" applyFont="1" applyFill="1" applyBorder="1" applyAlignment="1">
      <alignment horizontal="center" vertical="center"/>
    </xf>
    <xf numFmtId="183" fontId="64" fillId="0" borderId="31" xfId="0" applyNumberFormat="1" applyFont="1" applyFill="1" applyBorder="1">
      <alignment vertical="center"/>
    </xf>
    <xf numFmtId="183" fontId="65" fillId="0" borderId="31" xfId="0" applyNumberFormat="1" applyFont="1" applyFill="1" applyBorder="1">
      <alignment vertical="center"/>
    </xf>
    <xf numFmtId="183" fontId="65" fillId="0" borderId="31" xfId="0" applyNumberFormat="1" applyFont="1" applyBorder="1">
      <alignment vertical="center"/>
    </xf>
    <xf numFmtId="183" fontId="64" fillId="45" borderId="31" xfId="0" applyNumberFormat="1" applyFont="1" applyFill="1" applyBorder="1">
      <alignment vertical="center"/>
    </xf>
    <xf numFmtId="183" fontId="64" fillId="46" borderId="31" xfId="0" applyNumberFormat="1" applyFont="1" applyFill="1" applyBorder="1">
      <alignment vertical="center"/>
    </xf>
    <xf numFmtId="183" fontId="59" fillId="47" borderId="32" xfId="0" applyNumberFormat="1" applyFont="1" applyFill="1" applyBorder="1">
      <alignment vertical="center"/>
    </xf>
    <xf numFmtId="0" fontId="59" fillId="44" borderId="33" xfId="0" applyFont="1" applyFill="1" applyBorder="1" applyAlignment="1">
      <alignment horizontal="center" vertical="center"/>
    </xf>
    <xf numFmtId="183" fontId="64" fillId="48" borderId="31" xfId="0" applyNumberFormat="1" applyFont="1" applyFill="1" applyBorder="1">
      <alignment vertical="center"/>
    </xf>
    <xf numFmtId="183" fontId="64" fillId="48" borderId="29" xfId="0" applyNumberFormat="1" applyFont="1" applyFill="1" applyBorder="1">
      <alignment vertical="center"/>
    </xf>
    <xf numFmtId="0" fontId="65" fillId="0" borderId="28" xfId="0" applyFont="1" applyFill="1" applyBorder="1" applyAlignment="1">
      <alignment horizontal="left" vertical="center" indent="1"/>
    </xf>
    <xf numFmtId="0" fontId="66" fillId="49" borderId="0" xfId="0" applyFont="1" applyFill="1" applyAlignment="1">
      <alignment horizontal="right" vertical="center"/>
    </xf>
    <xf numFmtId="183" fontId="64" fillId="49" borderId="28" xfId="0" applyNumberFormat="1" applyFont="1" applyFill="1" applyBorder="1">
      <alignment vertical="center"/>
    </xf>
    <xf numFmtId="0" fontId="59" fillId="50" borderId="28" xfId="0" applyFont="1" applyFill="1" applyBorder="1" applyAlignment="1">
      <alignment horizontal="center" vertical="center"/>
    </xf>
    <xf numFmtId="183" fontId="59" fillId="50" borderId="28" xfId="0" applyNumberFormat="1" applyFont="1" applyFill="1" applyBorder="1">
      <alignment vertical="center"/>
    </xf>
    <xf numFmtId="183" fontId="65" fillId="51" borderId="28" xfId="0" applyNumberFormat="1" applyFont="1" applyFill="1" applyBorder="1">
      <alignment vertical="center"/>
    </xf>
    <xf numFmtId="0" fontId="65" fillId="51" borderId="28" xfId="0" quotePrefix="1" applyFont="1" applyFill="1" applyBorder="1" applyAlignment="1">
      <alignment horizontal="left" vertical="center" indent="1"/>
    </xf>
    <xf numFmtId="183" fontId="64" fillId="49" borderId="29" xfId="0" applyNumberFormat="1" applyFont="1" applyFill="1" applyBorder="1">
      <alignment vertical="center"/>
    </xf>
    <xf numFmtId="0" fontId="64" fillId="0" borderId="0" xfId="0" applyFont="1">
      <alignment vertical="center"/>
    </xf>
    <xf numFmtId="183" fontId="65" fillId="0" borderId="31" xfId="0" applyNumberFormat="1" applyFont="1" applyFill="1" applyBorder="1" applyAlignment="1">
      <alignment horizontal="right" vertical="center"/>
    </xf>
    <xf numFmtId="0" fontId="65" fillId="0" borderId="28" xfId="0" quotePrefix="1" applyFont="1" applyFill="1" applyBorder="1" applyAlignment="1">
      <alignment horizontal="left" vertical="center" indent="1"/>
    </xf>
    <xf numFmtId="0" fontId="66" fillId="0" borderId="0" xfId="0" applyFont="1" applyFill="1">
      <alignment vertical="center"/>
    </xf>
    <xf numFmtId="183" fontId="65" fillId="0" borderId="32" xfId="0" applyNumberFormat="1" applyFont="1" applyBorder="1">
      <alignment vertical="center"/>
    </xf>
    <xf numFmtId="186" fontId="0" fillId="0" borderId="0" xfId="293" applyNumberFormat="1" applyFont="1">
      <alignment vertical="center"/>
    </xf>
    <xf numFmtId="183" fontId="64" fillId="48" borderId="34" xfId="0" applyNumberFormat="1" applyFont="1" applyFill="1" applyBorder="1">
      <alignment vertical="center"/>
    </xf>
    <xf numFmtId="0" fontId="68" fillId="0" borderId="0" xfId="0" applyFont="1" applyAlignment="1">
      <alignment horizontal="justify" vertical="center"/>
    </xf>
    <xf numFmtId="0" fontId="63" fillId="48" borderId="28" xfId="0" applyFont="1" applyFill="1" applyBorder="1">
      <alignment vertical="center"/>
    </xf>
    <xf numFmtId="186" fontId="64" fillId="48" borderId="28" xfId="293" applyNumberFormat="1" applyFont="1" applyFill="1" applyBorder="1">
      <alignment vertical="center"/>
    </xf>
    <xf numFmtId="186" fontId="64" fillId="48" borderId="28" xfId="0" applyNumberFormat="1" applyFont="1" applyFill="1" applyBorder="1">
      <alignment vertical="center"/>
    </xf>
    <xf numFmtId="186" fontId="64" fillId="49" borderId="28" xfId="293" applyNumberFormat="1" applyFont="1" applyFill="1" applyBorder="1">
      <alignment vertical="center"/>
    </xf>
    <xf numFmtId="186" fontId="64" fillId="49" borderId="29" xfId="293" applyNumberFormat="1" applyFont="1" applyFill="1" applyBorder="1">
      <alignment vertical="center"/>
    </xf>
    <xf numFmtId="186" fontId="64" fillId="48" borderId="31" xfId="293" applyNumberFormat="1" applyFont="1" applyFill="1" applyBorder="1">
      <alignment vertical="center"/>
    </xf>
    <xf numFmtId="0" fontId="59" fillId="44" borderId="35" xfId="0" applyFont="1" applyFill="1" applyBorder="1" applyAlignment="1">
      <alignment horizontal="center" vertical="center"/>
    </xf>
    <xf numFmtId="183" fontId="64" fillId="48" borderId="36" xfId="0" applyNumberFormat="1" applyFont="1" applyFill="1" applyBorder="1">
      <alignment vertical="center"/>
    </xf>
    <xf numFmtId="183" fontId="65" fillId="0" borderId="36" xfId="0" applyNumberFormat="1" applyFont="1" applyFill="1" applyBorder="1">
      <alignment vertical="center"/>
    </xf>
    <xf numFmtId="183" fontId="64" fillId="48" borderId="37" xfId="0" applyNumberFormat="1" applyFont="1" applyFill="1" applyBorder="1">
      <alignment vertical="center"/>
    </xf>
    <xf numFmtId="183" fontId="59" fillId="47" borderId="37" xfId="0" applyNumberFormat="1" applyFont="1" applyFill="1" applyBorder="1">
      <alignment vertical="center"/>
    </xf>
    <xf numFmtId="189" fontId="63" fillId="48" borderId="28" xfId="293" applyNumberFormat="1" applyFont="1" applyFill="1" applyBorder="1">
      <alignment vertical="center"/>
    </xf>
    <xf numFmtId="189" fontId="63" fillId="48" borderId="33" xfId="293" applyNumberFormat="1" applyFont="1" applyFill="1" applyBorder="1">
      <alignment vertical="center"/>
    </xf>
    <xf numFmtId="189" fontId="69" fillId="47" borderId="28" xfId="293" applyNumberFormat="1" applyFont="1" applyFill="1" applyBorder="1">
      <alignment vertical="center"/>
    </xf>
    <xf numFmtId="189" fontId="69" fillId="47" borderId="33" xfId="293" applyNumberFormat="1" applyFont="1" applyFill="1" applyBorder="1">
      <alignment vertical="center"/>
    </xf>
    <xf numFmtId="183" fontId="65" fillId="51" borderId="36" xfId="0" applyNumberFormat="1" applyFont="1" applyFill="1" applyBorder="1">
      <alignment vertical="center"/>
    </xf>
    <xf numFmtId="183" fontId="65" fillId="0" borderId="36" xfId="0" applyNumberFormat="1" applyFont="1" applyBorder="1">
      <alignment vertical="center"/>
    </xf>
    <xf numFmtId="183" fontId="65" fillId="0" borderId="37" xfId="0" applyNumberFormat="1" applyFont="1" applyBorder="1">
      <alignment vertical="center"/>
    </xf>
    <xf numFmtId="189" fontId="63" fillId="51" borderId="28" xfId="293" applyNumberFormat="1" applyFont="1" applyFill="1" applyBorder="1">
      <alignment vertical="center"/>
    </xf>
    <xf numFmtId="189" fontId="63" fillId="51" borderId="33" xfId="293" applyNumberFormat="1" applyFont="1" applyFill="1" applyBorder="1">
      <alignment vertical="center"/>
    </xf>
    <xf numFmtId="189" fontId="65" fillId="0" borderId="28" xfId="293" applyNumberFormat="1" applyFont="1" applyFill="1" applyBorder="1">
      <alignment vertical="center"/>
    </xf>
    <xf numFmtId="189" fontId="65" fillId="0" borderId="33" xfId="293" applyNumberFormat="1" applyFont="1" applyFill="1" applyBorder="1">
      <alignment vertical="center"/>
    </xf>
    <xf numFmtId="189" fontId="65" fillId="0" borderId="28" xfId="293" applyNumberFormat="1" applyFont="1" applyFill="1" applyBorder="1" applyAlignment="1">
      <alignment horizontal="right" vertical="center"/>
    </xf>
    <xf numFmtId="189" fontId="65" fillId="0" borderId="33" xfId="293" applyNumberFormat="1" applyFont="1" applyFill="1" applyBorder="1" applyAlignment="1">
      <alignment horizontal="right" vertical="center"/>
    </xf>
    <xf numFmtId="189" fontId="63" fillId="48" borderId="33" xfId="293" applyNumberFormat="1" applyFont="1" applyFill="1" applyBorder="1" applyAlignment="1">
      <alignment horizontal="right" vertical="center"/>
    </xf>
    <xf numFmtId="183" fontId="64" fillId="0" borderId="36" xfId="0" applyNumberFormat="1" applyFont="1" applyFill="1" applyBorder="1">
      <alignment vertical="center"/>
    </xf>
    <xf numFmtId="183" fontId="64" fillId="45" borderId="36" xfId="0" applyNumberFormat="1" applyFont="1" applyFill="1" applyBorder="1">
      <alignment vertical="center"/>
    </xf>
    <xf numFmtId="183" fontId="64" fillId="46" borderId="36" xfId="0" applyNumberFormat="1" applyFont="1" applyFill="1" applyBorder="1">
      <alignment vertical="center"/>
    </xf>
    <xf numFmtId="0" fontId="71" fillId="0" borderId="0" xfId="0" applyFont="1">
      <alignment vertical="center"/>
    </xf>
    <xf numFmtId="0" fontId="59" fillId="52" borderId="33" xfId="0" applyFont="1" applyFill="1" applyBorder="1" applyAlignment="1">
      <alignment horizontal="center" vertical="center"/>
    </xf>
    <xf numFmtId="189" fontId="63" fillId="49" borderId="33" xfId="293" applyNumberFormat="1" applyFont="1" applyFill="1" applyBorder="1">
      <alignment vertical="center"/>
    </xf>
    <xf numFmtId="189" fontId="69" fillId="52" borderId="33" xfId="293" applyNumberFormat="1" applyFont="1" applyFill="1" applyBorder="1">
      <alignment vertical="center"/>
    </xf>
    <xf numFmtId="189" fontId="65" fillId="51" borderId="33" xfId="293" applyNumberFormat="1" applyFont="1" applyFill="1" applyBorder="1">
      <alignment vertical="center"/>
    </xf>
    <xf numFmtId="190" fontId="63" fillId="48" borderId="28" xfId="293" applyNumberFormat="1" applyFont="1" applyFill="1" applyBorder="1">
      <alignment vertical="center"/>
    </xf>
    <xf numFmtId="0" fontId="59" fillId="52" borderId="29" xfId="0" applyFont="1" applyFill="1" applyBorder="1" applyAlignment="1">
      <alignment horizontal="center" vertical="center"/>
    </xf>
    <xf numFmtId="187" fontId="63" fillId="49" borderId="33" xfId="293" applyNumberFormat="1" applyFont="1" applyFill="1" applyBorder="1">
      <alignment vertical="center"/>
    </xf>
    <xf numFmtId="189" fontId="63" fillId="49" borderId="33" xfId="293" applyNumberFormat="1" applyFont="1" applyFill="1" applyBorder="1" applyAlignment="1">
      <alignment horizontal="right" vertical="center"/>
    </xf>
    <xf numFmtId="187" fontId="63" fillId="49" borderId="33" xfId="293" applyNumberFormat="1" applyFont="1" applyFill="1" applyBorder="1" applyAlignment="1">
      <alignment horizontal="right" vertical="center"/>
    </xf>
    <xf numFmtId="183" fontId="65" fillId="51" borderId="29" xfId="0" applyNumberFormat="1" applyFont="1" applyFill="1" applyBorder="1">
      <alignment vertical="center"/>
    </xf>
    <xf numFmtId="189" fontId="65" fillId="51" borderId="33" xfId="293" applyNumberFormat="1" applyFont="1" applyFill="1" applyBorder="1" applyAlignment="1">
      <alignment horizontal="right" vertical="center"/>
    </xf>
    <xf numFmtId="183" fontId="63" fillId="51" borderId="31" xfId="0" applyNumberFormat="1" applyFont="1" applyFill="1" applyBorder="1">
      <alignment vertical="center"/>
    </xf>
    <xf numFmtId="189" fontId="63" fillId="48" borderId="28" xfId="293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</cellXfs>
  <cellStyles count="594">
    <cellStyle name="_x000a_386grabber=M" xfId="1"/>
    <cellStyle name="_x000a_386grabber=M 3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강조색1 2" xfId="9"/>
    <cellStyle name="20% - 강조색2 2" xfId="10"/>
    <cellStyle name="20% - 강조색3 2" xfId="11"/>
    <cellStyle name="20% - 강조색4 2" xfId="12"/>
    <cellStyle name="20% - 강조색5 2" xfId="13"/>
    <cellStyle name="20% - 강조색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강조색1 2" xfId="21"/>
    <cellStyle name="40% - 강조색2 2" xfId="22"/>
    <cellStyle name="40% - 강조색3 2" xfId="23"/>
    <cellStyle name="40% - 강조색4 2" xfId="24"/>
    <cellStyle name="40% - 강조색5 2" xfId="25"/>
    <cellStyle name="40% - 강조색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강조색1 2" xfId="33"/>
    <cellStyle name="60% - 강조색2 2" xfId="34"/>
    <cellStyle name="60% - 강조색3 2" xfId="35"/>
    <cellStyle name="60% - 강조색4 2" xfId="36"/>
    <cellStyle name="60% - 강조색5 2" xfId="37"/>
    <cellStyle name="60% - 강조색6 2" xfId="38"/>
    <cellStyle name="Accent1" xfId="39"/>
    <cellStyle name="Accent1 - 20%" xfId="40"/>
    <cellStyle name="Accent1 - 40%" xfId="41"/>
    <cellStyle name="Accent1 - 60%" xfId="42"/>
    <cellStyle name="Accent1_FAX COVER" xfId="43"/>
    <cellStyle name="Accent2" xfId="44"/>
    <cellStyle name="Accent2 - 20%" xfId="45"/>
    <cellStyle name="Accent2 - 40%" xfId="46"/>
    <cellStyle name="Accent2 - 60%" xfId="47"/>
    <cellStyle name="Accent2_FAX COVER" xfId="48"/>
    <cellStyle name="Accent3" xfId="49"/>
    <cellStyle name="Accent3 - 20%" xfId="50"/>
    <cellStyle name="Accent3 - 40%" xfId="51"/>
    <cellStyle name="Accent3 - 60%" xfId="52"/>
    <cellStyle name="Accent3_FAX COVER" xfId="53"/>
    <cellStyle name="Accent4" xfId="54"/>
    <cellStyle name="Accent4 - 20%" xfId="55"/>
    <cellStyle name="Accent4 - 40%" xfId="56"/>
    <cellStyle name="Accent4 - 60%" xfId="57"/>
    <cellStyle name="Accent4_FAX COVER" xfId="58"/>
    <cellStyle name="Accent5" xfId="59"/>
    <cellStyle name="Accent5 - 20%" xfId="60"/>
    <cellStyle name="Accent5 - 40%" xfId="61"/>
    <cellStyle name="Accent5 - 60%" xfId="62"/>
    <cellStyle name="Accent5_FAX COVER" xfId="63"/>
    <cellStyle name="Accent6" xfId="64"/>
    <cellStyle name="Accent6 - 20%" xfId="65"/>
    <cellStyle name="Accent6 - 40%" xfId="66"/>
    <cellStyle name="Accent6 - 60%" xfId="67"/>
    <cellStyle name="Accent6_FAX COVER" xfId="68"/>
    <cellStyle name="Bad" xfId="69"/>
    <cellStyle name="Calculation" xfId="70"/>
    <cellStyle name="Calculation 2" xfId="71"/>
    <cellStyle name="Calculation 2 2" xfId="72"/>
    <cellStyle name="Calculation 2 2 2" xfId="73"/>
    <cellStyle name="Calculation 2 3" xfId="74"/>
    <cellStyle name="Calculation 2 3 2" xfId="75"/>
    <cellStyle name="Calculation 3" xfId="76"/>
    <cellStyle name="Calculation 3 2" xfId="77"/>
    <cellStyle name="Calculation 3 2 2" xfId="78"/>
    <cellStyle name="Calculation 3 3" xfId="79"/>
    <cellStyle name="Calculation 3 3 2" xfId="80"/>
    <cellStyle name="Calculation 4" xfId="81"/>
    <cellStyle name="Calculation 4 2" xfId="82"/>
    <cellStyle name="Calculation 4 2 2" xfId="83"/>
    <cellStyle name="Calculation 4 3" xfId="84"/>
    <cellStyle name="Calculation 4 3 2" xfId="85"/>
    <cellStyle name="Calculation 5" xfId="86"/>
    <cellStyle name="Calculation 5 2" xfId="87"/>
    <cellStyle name="Calculation 5 2 2" xfId="88"/>
    <cellStyle name="Calculation 5 3" xfId="89"/>
    <cellStyle name="Calculation 5 3 2" xfId="90"/>
    <cellStyle name="Calculation 6" xfId="91"/>
    <cellStyle name="Calculation 6 2" xfId="92"/>
    <cellStyle name="Calculation 7" xfId="93"/>
    <cellStyle name="Calculation 7 2" xfId="94"/>
    <cellStyle name="CHANL" xfId="95"/>
    <cellStyle name="Check Cell" xfId="96"/>
    <cellStyle name="Comma [0]_ SG&amp;A Bridge " xfId="97"/>
    <cellStyle name="Comma_ SG&amp;A Bridge " xfId="98"/>
    <cellStyle name="Currency [0]_ SG&amp;A Bridge " xfId="99"/>
    <cellStyle name="Currency_ SG&amp;A Bridge " xfId="100"/>
    <cellStyle name="Emphasis 1" xfId="101"/>
    <cellStyle name="Emphasis 2" xfId="102"/>
    <cellStyle name="Emphasis 3" xfId="103"/>
    <cellStyle name="Explanatory Text" xfId="104"/>
    <cellStyle name="Good" xfId="105"/>
    <cellStyle name="Header1" xfId="106"/>
    <cellStyle name="Header2" xfId="107"/>
    <cellStyle name="Heading 1" xfId="108"/>
    <cellStyle name="Heading 2" xfId="109"/>
    <cellStyle name="Heading 3" xfId="110"/>
    <cellStyle name="Heading 4" xfId="111"/>
    <cellStyle name="Input" xfId="112"/>
    <cellStyle name="Input 2" xfId="113"/>
    <cellStyle name="Input 2 2" xfId="114"/>
    <cellStyle name="Input 2 2 2" xfId="115"/>
    <cellStyle name="Input 2 3" xfId="116"/>
    <cellStyle name="Input 2 3 2" xfId="117"/>
    <cellStyle name="Input 3" xfId="118"/>
    <cellStyle name="Input 3 2" xfId="119"/>
    <cellStyle name="Input 3 2 2" xfId="120"/>
    <cellStyle name="Input 3 3" xfId="121"/>
    <cellStyle name="Input 3 3 2" xfId="122"/>
    <cellStyle name="Input 4" xfId="123"/>
    <cellStyle name="Input 4 2" xfId="124"/>
    <cellStyle name="Input 4 2 2" xfId="125"/>
    <cellStyle name="Input 4 3" xfId="126"/>
    <cellStyle name="Input 4 3 2" xfId="127"/>
    <cellStyle name="Input 5" xfId="128"/>
    <cellStyle name="Input 5 2" xfId="129"/>
    <cellStyle name="Input 5 2 2" xfId="130"/>
    <cellStyle name="Input 5 3" xfId="131"/>
    <cellStyle name="Input 5 3 2" xfId="132"/>
    <cellStyle name="Input 6" xfId="133"/>
    <cellStyle name="Input 6 2" xfId="134"/>
    <cellStyle name="Input 7" xfId="135"/>
    <cellStyle name="Input 7 2" xfId="136"/>
    <cellStyle name="Linked Cell" xfId="137"/>
    <cellStyle name="Neutral" xfId="138"/>
    <cellStyle name="Normal 2" xfId="139"/>
    <cellStyle name="Normal_ SG&amp;A Bridge " xfId="140"/>
    <cellStyle name="Note" xfId="141"/>
    <cellStyle name="Note 2" xfId="142"/>
    <cellStyle name="Note 2 2" xfId="143"/>
    <cellStyle name="Note 2 2 2" xfId="144"/>
    <cellStyle name="Note 2 3" xfId="145"/>
    <cellStyle name="Note 2 3 2" xfId="146"/>
    <cellStyle name="Note 3" xfId="147"/>
    <cellStyle name="Note 3 2" xfId="148"/>
    <cellStyle name="Note 3 2 2" xfId="149"/>
    <cellStyle name="Note 3 3" xfId="150"/>
    <cellStyle name="Note 3 3 2" xfId="151"/>
    <cellStyle name="Note 4" xfId="152"/>
    <cellStyle name="Note 4 2" xfId="153"/>
    <cellStyle name="Note 4 2 2" xfId="154"/>
    <cellStyle name="Note 4 3" xfId="155"/>
    <cellStyle name="Note 4 3 2" xfId="156"/>
    <cellStyle name="Note 5" xfId="157"/>
    <cellStyle name="Note 5 2" xfId="158"/>
    <cellStyle name="Note 5 2 2" xfId="159"/>
    <cellStyle name="Note 5 3" xfId="160"/>
    <cellStyle name="Note 5 3 2" xfId="161"/>
    <cellStyle name="Note 6" xfId="162"/>
    <cellStyle name="Note 6 2" xfId="163"/>
    <cellStyle name="Note 7" xfId="164"/>
    <cellStyle name="Note 7 2" xfId="165"/>
    <cellStyle name="Output" xfId="166"/>
    <cellStyle name="Output 2" xfId="167"/>
    <cellStyle name="Output 2 2" xfId="168"/>
    <cellStyle name="Output 2 2 2" xfId="169"/>
    <cellStyle name="Output 2 3" xfId="170"/>
    <cellStyle name="Output 2 3 2" xfId="171"/>
    <cellStyle name="Output 3" xfId="172"/>
    <cellStyle name="Output 3 2" xfId="173"/>
    <cellStyle name="Output 3 2 2" xfId="174"/>
    <cellStyle name="Output 3 3" xfId="175"/>
    <cellStyle name="Output 3 3 2" xfId="176"/>
    <cellStyle name="Output 4" xfId="177"/>
    <cellStyle name="Output 4 2" xfId="178"/>
    <cellStyle name="Output 4 2 2" xfId="179"/>
    <cellStyle name="Output 4 3" xfId="180"/>
    <cellStyle name="Output 4 3 2" xfId="181"/>
    <cellStyle name="Output 5" xfId="182"/>
    <cellStyle name="Output 5 2" xfId="183"/>
    <cellStyle name="Output 5 2 2" xfId="184"/>
    <cellStyle name="Output 5 3" xfId="185"/>
    <cellStyle name="Output 5 3 2" xfId="186"/>
    <cellStyle name="Output 6" xfId="187"/>
    <cellStyle name="Output 6 2" xfId="188"/>
    <cellStyle name="Output 7" xfId="189"/>
    <cellStyle name="Output 7 2" xfId="190"/>
    <cellStyle name="PAID" xfId="191"/>
    <cellStyle name="Sheet Title" xfId="192"/>
    <cellStyle name="Title" xfId="193"/>
    <cellStyle name="Total" xfId="194"/>
    <cellStyle name="Total 2" xfId="195"/>
    <cellStyle name="Total 2 2" xfId="196"/>
    <cellStyle name="Total 2 2 2" xfId="197"/>
    <cellStyle name="Total 2 3" xfId="198"/>
    <cellStyle name="Total 2 3 2" xfId="199"/>
    <cellStyle name="Total 3" xfId="200"/>
    <cellStyle name="Total 3 2" xfId="201"/>
    <cellStyle name="Total 3 2 2" xfId="202"/>
    <cellStyle name="Total 3 3" xfId="203"/>
    <cellStyle name="Total 3 3 2" xfId="204"/>
    <cellStyle name="Total 4" xfId="205"/>
    <cellStyle name="Total 4 2" xfId="206"/>
    <cellStyle name="Total 4 2 2" xfId="207"/>
    <cellStyle name="Total 4 3" xfId="208"/>
    <cellStyle name="Total 4 3 2" xfId="209"/>
    <cellStyle name="Total 5" xfId="210"/>
    <cellStyle name="Total 5 2" xfId="211"/>
    <cellStyle name="Total 5 2 2" xfId="212"/>
    <cellStyle name="Total 5 3" xfId="213"/>
    <cellStyle name="Total 5 3 2" xfId="214"/>
    <cellStyle name="Total 6" xfId="215"/>
    <cellStyle name="Total 6 2" xfId="216"/>
    <cellStyle name="Total 7" xfId="217"/>
    <cellStyle name="Total 7 2" xfId="218"/>
    <cellStyle name="Warning Text" xfId="219"/>
    <cellStyle name="강조색1 2" xfId="220"/>
    <cellStyle name="강조색2 2" xfId="221"/>
    <cellStyle name="강조색3 2" xfId="222"/>
    <cellStyle name="강조색4 2" xfId="223"/>
    <cellStyle name="강조색5 2" xfId="224"/>
    <cellStyle name="강조색6 2" xfId="225"/>
    <cellStyle name="경고문 2" xfId="226"/>
    <cellStyle name="계산 2" xfId="227"/>
    <cellStyle name="계산 2 2" xfId="228"/>
    <cellStyle name="계산 2 2 2" xfId="229"/>
    <cellStyle name="계산 2 2 2 2" xfId="230"/>
    <cellStyle name="계산 2 2 3" xfId="231"/>
    <cellStyle name="계산 2 2 3 2" xfId="232"/>
    <cellStyle name="계산 2 3" xfId="233"/>
    <cellStyle name="계산 2 3 2" xfId="234"/>
    <cellStyle name="계산 2 3 2 2" xfId="235"/>
    <cellStyle name="계산 2 3 3" xfId="236"/>
    <cellStyle name="계산 2 3 3 2" xfId="237"/>
    <cellStyle name="계산 2 4" xfId="238"/>
    <cellStyle name="계산 2 4 2" xfId="239"/>
    <cellStyle name="계산 2 4 2 2" xfId="240"/>
    <cellStyle name="계산 2 4 3" xfId="241"/>
    <cellStyle name="계산 2 4 3 2" xfId="242"/>
    <cellStyle name="계산 2 5" xfId="243"/>
    <cellStyle name="계산 2 5 2" xfId="244"/>
    <cellStyle name="계산 2 5 2 2" xfId="245"/>
    <cellStyle name="계산 2 5 3" xfId="246"/>
    <cellStyle name="계산 2 5 3 2" xfId="247"/>
    <cellStyle name="계산 2 6" xfId="248"/>
    <cellStyle name="계산 2 6 2" xfId="249"/>
    <cellStyle name="계산 2 7" xfId="250"/>
    <cellStyle name="계산 2 7 2" xfId="251"/>
    <cellStyle name="咬訌裝?INCOM1" xfId="252"/>
    <cellStyle name="咬訌裝?INCOM10" xfId="253"/>
    <cellStyle name="咬訌裝?INCOM2" xfId="254"/>
    <cellStyle name="咬訌裝?INCOM3" xfId="255"/>
    <cellStyle name="咬訌裝?INCOM4" xfId="256"/>
    <cellStyle name="咬訌裝?INCOM5" xfId="257"/>
    <cellStyle name="咬訌裝?INCOM6" xfId="258"/>
    <cellStyle name="咬訌裝?INCOM7" xfId="259"/>
    <cellStyle name="咬訌裝?INCOM8" xfId="260"/>
    <cellStyle name="咬訌裝?INCOM9" xfId="261"/>
    <cellStyle name="咬訌裝?PRIB11" xfId="262"/>
    <cellStyle name="나쁨 2" xfId="263"/>
    <cellStyle name="똿뗦먛귟 [0.00]_PRODUCT DETAIL Q1" xfId="264"/>
    <cellStyle name="똿뗦먛귟_PRODUCT DETAIL Q1" xfId="265"/>
    <cellStyle name="메모 2" xfId="266"/>
    <cellStyle name="메모 2 2" xfId="267"/>
    <cellStyle name="메모 2 2 2" xfId="268"/>
    <cellStyle name="메모 2 2 2 2" xfId="269"/>
    <cellStyle name="메모 2 2 3" xfId="270"/>
    <cellStyle name="메모 2 2 3 2" xfId="271"/>
    <cellStyle name="메모 2 3" xfId="272"/>
    <cellStyle name="메모 2 3 2" xfId="273"/>
    <cellStyle name="메모 2 3 2 2" xfId="274"/>
    <cellStyle name="메모 2 3 3" xfId="275"/>
    <cellStyle name="메모 2 3 3 2" xfId="276"/>
    <cellStyle name="메모 2 4" xfId="277"/>
    <cellStyle name="메모 2 4 2" xfId="278"/>
    <cellStyle name="메모 2 4 2 2" xfId="279"/>
    <cellStyle name="메모 2 4 3" xfId="280"/>
    <cellStyle name="메모 2 4 3 2" xfId="281"/>
    <cellStyle name="메모 2 5" xfId="282"/>
    <cellStyle name="메모 2 5 2" xfId="283"/>
    <cellStyle name="메모 2 5 2 2" xfId="284"/>
    <cellStyle name="메모 2 5 3" xfId="285"/>
    <cellStyle name="메모 2 5 3 2" xfId="286"/>
    <cellStyle name="메모 2 6" xfId="287"/>
    <cellStyle name="메모 2 6 2" xfId="288"/>
    <cellStyle name="메모 2 7" xfId="289"/>
    <cellStyle name="메모 2 7 2" xfId="290"/>
    <cellStyle name="믅됞 [0.00]_PRODUCT DETAIL Q1" xfId="291"/>
    <cellStyle name="믅됞_PRODUCT DETAIL Q1" xfId="292"/>
    <cellStyle name="백분율" xfId="293" builtinId="5"/>
    <cellStyle name="백분율 2" xfId="294"/>
    <cellStyle name="백분율 2 2" xfId="295"/>
    <cellStyle name="백분율 2 2 2" xfId="296"/>
    <cellStyle name="백분율 2 2 3" xfId="297"/>
    <cellStyle name="백분율 2 2 4" xfId="298"/>
    <cellStyle name="백분율 2 3" xfId="299"/>
    <cellStyle name="백분율 2 3 2" xfId="300"/>
    <cellStyle name="백분율 2 32" xfId="301"/>
    <cellStyle name="백분율 2 4" xfId="302"/>
    <cellStyle name="백분율 3" xfId="303"/>
    <cellStyle name="백분율 4" xfId="304"/>
    <cellStyle name="백분율 5" xfId="305"/>
    <cellStyle name="백분율 6" xfId="306"/>
    <cellStyle name="백분율 7" xfId="307"/>
    <cellStyle name="백분율 9" xfId="308"/>
    <cellStyle name="보통 2" xfId="309"/>
    <cellStyle name="뷭?_BOOKSHIP" xfId="310"/>
    <cellStyle name="설명 텍스트 2" xfId="311"/>
    <cellStyle name="셀 확인 2" xfId="312"/>
    <cellStyle name="쉼표 [0]" xfId="313" builtinId="6"/>
    <cellStyle name="쉼표 [0] 10" xfId="314"/>
    <cellStyle name="쉼표 [0] 10 2" xfId="315"/>
    <cellStyle name="쉼표 [0] 11" xfId="316"/>
    <cellStyle name="쉼표 [0] 12" xfId="317"/>
    <cellStyle name="쉼표 [0] 13" xfId="318"/>
    <cellStyle name="쉼표 [0] 14" xfId="319"/>
    <cellStyle name="쉼표 [0] 15" xfId="320"/>
    <cellStyle name="쉼표 [0] 16" xfId="321"/>
    <cellStyle name="쉼표 [0] 17" xfId="322"/>
    <cellStyle name="쉼표 [0] 18" xfId="323"/>
    <cellStyle name="쉼표 [0] 19" xfId="324"/>
    <cellStyle name="쉼표 [0] 2" xfId="325"/>
    <cellStyle name="쉼표 [0] 2 177" xfId="326"/>
    <cellStyle name="쉼표 [0] 2 2" xfId="327"/>
    <cellStyle name="쉼표 [0] 2 2 2" xfId="328"/>
    <cellStyle name="쉼표 [0] 2 2 2 2" xfId="329"/>
    <cellStyle name="쉼표 [0] 2 2 3" xfId="330"/>
    <cellStyle name="쉼표 [0] 2 2 3 2" xfId="331"/>
    <cellStyle name="쉼표 [0] 2 2 4" xfId="332"/>
    <cellStyle name="쉼표 [0] 2 2 5" xfId="333"/>
    <cellStyle name="쉼표 [0] 2 2 6" xfId="334"/>
    <cellStyle name="쉼표 [0] 2 2 7" xfId="335"/>
    <cellStyle name="쉼표 [0] 2 3" xfId="336"/>
    <cellStyle name="쉼표 [0] 2 3 2" xfId="337"/>
    <cellStyle name="쉼표 [0] 2 3 3" xfId="338"/>
    <cellStyle name="쉼표 [0] 2 4" xfId="339"/>
    <cellStyle name="쉼표 [0] 2 4 2" xfId="340"/>
    <cellStyle name="쉼표 [0] 2 5" xfId="341"/>
    <cellStyle name="쉼표 [0] 20" xfId="342"/>
    <cellStyle name="쉼표 [0] 21" xfId="343"/>
    <cellStyle name="쉼표 [0] 22" xfId="344"/>
    <cellStyle name="쉼표 [0] 24" xfId="345"/>
    <cellStyle name="쉼표 [0] 3" xfId="346"/>
    <cellStyle name="쉼표 [0] 3 2" xfId="347"/>
    <cellStyle name="쉼표 [0] 3 3" xfId="348"/>
    <cellStyle name="쉼표 [0] 38" xfId="349"/>
    <cellStyle name="쉼표 [0] 39" xfId="350"/>
    <cellStyle name="쉼표 [0] 4" xfId="351"/>
    <cellStyle name="쉼표 [0] 4 2" xfId="352"/>
    <cellStyle name="쉼표 [0] 40" xfId="353"/>
    <cellStyle name="쉼표 [0] 41" xfId="354"/>
    <cellStyle name="쉼표 [0] 42" xfId="355"/>
    <cellStyle name="쉼표 [0] 43" xfId="356"/>
    <cellStyle name="쉼표 [0] 44" xfId="357"/>
    <cellStyle name="쉼표 [0] 45" xfId="358"/>
    <cellStyle name="쉼표 [0] 5" xfId="359"/>
    <cellStyle name="쉼표 [0] 5 2" xfId="360"/>
    <cellStyle name="쉼표 [0] 5 3" xfId="361"/>
    <cellStyle name="쉼표 [0] 5 4" xfId="362"/>
    <cellStyle name="쉼표 [0] 54" xfId="363"/>
    <cellStyle name="쉼표 [0] 55" xfId="364"/>
    <cellStyle name="쉼표 [0] 59" xfId="365"/>
    <cellStyle name="쉼표 [0] 6" xfId="366"/>
    <cellStyle name="쉼표 [0] 6 2" xfId="367"/>
    <cellStyle name="쉼표 [0] 61" xfId="368"/>
    <cellStyle name="쉼표 [0] 64" xfId="369"/>
    <cellStyle name="쉼표 [0] 66" xfId="370"/>
    <cellStyle name="쉼표 [0] 68" xfId="371"/>
    <cellStyle name="쉼표 [0] 69" xfId="372"/>
    <cellStyle name="쉼표 [0] 7" xfId="373"/>
    <cellStyle name="쉼표 [0] 70" xfId="374"/>
    <cellStyle name="쉼표 [0] 8" xfId="375"/>
    <cellStyle name="쉼표 [0] 9" xfId="376"/>
    <cellStyle name="쉼표 2" xfId="377"/>
    <cellStyle name="쉼표 2 2" xfId="378"/>
    <cellStyle name="쉼표 3" xfId="379"/>
    <cellStyle name="연결된 셀 2" xfId="380"/>
    <cellStyle name="요약 2" xfId="381"/>
    <cellStyle name="요약 2 2" xfId="382"/>
    <cellStyle name="요약 2 2 2" xfId="383"/>
    <cellStyle name="요약 2 2 2 2" xfId="384"/>
    <cellStyle name="요약 2 2 3" xfId="385"/>
    <cellStyle name="요약 2 2 3 2" xfId="386"/>
    <cellStyle name="요약 2 3" xfId="387"/>
    <cellStyle name="요약 2 3 2" xfId="388"/>
    <cellStyle name="요약 2 3 2 2" xfId="389"/>
    <cellStyle name="요약 2 3 3" xfId="390"/>
    <cellStyle name="요약 2 3 3 2" xfId="391"/>
    <cellStyle name="요약 2 4" xfId="392"/>
    <cellStyle name="요약 2 4 2" xfId="393"/>
    <cellStyle name="요약 2 4 2 2" xfId="394"/>
    <cellStyle name="요약 2 4 3" xfId="395"/>
    <cellStyle name="요약 2 4 3 2" xfId="396"/>
    <cellStyle name="요약 2 5" xfId="397"/>
    <cellStyle name="요약 2 5 2" xfId="398"/>
    <cellStyle name="요약 2 5 2 2" xfId="399"/>
    <cellStyle name="요약 2 5 3" xfId="400"/>
    <cellStyle name="요약 2 5 3 2" xfId="401"/>
    <cellStyle name="요약 2 6" xfId="402"/>
    <cellStyle name="요약 2 6 2" xfId="403"/>
    <cellStyle name="요약 2 7" xfId="404"/>
    <cellStyle name="요약 2 7 2" xfId="405"/>
    <cellStyle name="원통화" xfId="406"/>
    <cellStyle name="입력 2" xfId="407"/>
    <cellStyle name="입력 2 2" xfId="408"/>
    <cellStyle name="입력 2 2 2" xfId="409"/>
    <cellStyle name="입력 2 2 2 2" xfId="410"/>
    <cellStyle name="입력 2 2 3" xfId="411"/>
    <cellStyle name="입력 2 2 3 2" xfId="412"/>
    <cellStyle name="입력 2 3" xfId="413"/>
    <cellStyle name="입력 2 3 2" xfId="414"/>
    <cellStyle name="입력 2 3 2 2" xfId="415"/>
    <cellStyle name="입력 2 3 3" xfId="416"/>
    <cellStyle name="입력 2 3 3 2" xfId="417"/>
    <cellStyle name="입력 2 4" xfId="418"/>
    <cellStyle name="입력 2 4 2" xfId="419"/>
    <cellStyle name="입력 2 4 2 2" xfId="420"/>
    <cellStyle name="입력 2 4 3" xfId="421"/>
    <cellStyle name="입력 2 4 3 2" xfId="422"/>
    <cellStyle name="입력 2 5" xfId="423"/>
    <cellStyle name="입력 2 5 2" xfId="424"/>
    <cellStyle name="입력 2 5 2 2" xfId="425"/>
    <cellStyle name="입력 2 5 3" xfId="426"/>
    <cellStyle name="입력 2 5 3 2" xfId="427"/>
    <cellStyle name="입력 2 6" xfId="428"/>
    <cellStyle name="입력 2 6 2" xfId="429"/>
    <cellStyle name="입력 2 7" xfId="430"/>
    <cellStyle name="입력 2 7 2" xfId="431"/>
    <cellStyle name="제목 1 2" xfId="432"/>
    <cellStyle name="제목 2 2" xfId="433"/>
    <cellStyle name="제목 3 2" xfId="434"/>
    <cellStyle name="제목 4 2" xfId="435"/>
    <cellStyle name="제목 5" xfId="436"/>
    <cellStyle name="좋음 2" xfId="437"/>
    <cellStyle name="지정되지 않음" xfId="438"/>
    <cellStyle name="출력 2" xfId="439"/>
    <cellStyle name="출력 2 2" xfId="440"/>
    <cellStyle name="출력 2 2 2" xfId="441"/>
    <cellStyle name="출력 2 2 2 2" xfId="442"/>
    <cellStyle name="출력 2 2 3" xfId="443"/>
    <cellStyle name="출력 2 2 3 2" xfId="444"/>
    <cellStyle name="출력 2 3" xfId="445"/>
    <cellStyle name="출력 2 3 2" xfId="446"/>
    <cellStyle name="출력 2 3 2 2" xfId="447"/>
    <cellStyle name="출력 2 3 3" xfId="448"/>
    <cellStyle name="출력 2 3 3 2" xfId="449"/>
    <cellStyle name="출력 2 4" xfId="450"/>
    <cellStyle name="출력 2 4 2" xfId="451"/>
    <cellStyle name="출력 2 4 2 2" xfId="452"/>
    <cellStyle name="출력 2 4 3" xfId="453"/>
    <cellStyle name="출력 2 4 3 2" xfId="454"/>
    <cellStyle name="출력 2 5" xfId="455"/>
    <cellStyle name="출력 2 5 2" xfId="456"/>
    <cellStyle name="출력 2 5 2 2" xfId="457"/>
    <cellStyle name="출력 2 5 3" xfId="458"/>
    <cellStyle name="출력 2 5 3 2" xfId="459"/>
    <cellStyle name="출력 2 6" xfId="460"/>
    <cellStyle name="출력 2 6 2" xfId="461"/>
    <cellStyle name="출력 2 7" xfId="462"/>
    <cellStyle name="출력 2 7 2" xfId="463"/>
    <cellStyle name="콤마 [0]_2-1" xfId="464"/>
    <cellStyle name="콤마_2-1" xfId="465"/>
    <cellStyle name="표준" xfId="0" builtinId="0"/>
    <cellStyle name="표준 10" xfId="466"/>
    <cellStyle name="표준 10 2 2 5" xfId="467"/>
    <cellStyle name="표준 100" xfId="468"/>
    <cellStyle name="표준 11" xfId="469"/>
    <cellStyle name="표준 12" xfId="470"/>
    <cellStyle name="표준 13" xfId="471"/>
    <cellStyle name="표준 14" xfId="472"/>
    <cellStyle name="표준 15" xfId="473"/>
    <cellStyle name="표준 16" xfId="474"/>
    <cellStyle name="표준 17" xfId="475"/>
    <cellStyle name="표준 18" xfId="476"/>
    <cellStyle name="표준 19" xfId="477"/>
    <cellStyle name="표준 2" xfId="478"/>
    <cellStyle name="표준 2 10" xfId="479"/>
    <cellStyle name="표준 2 2" xfId="480"/>
    <cellStyle name="표준 2 3" xfId="481"/>
    <cellStyle name="표준 2 3 10 2" xfId="482"/>
    <cellStyle name="표준 2 3 2" xfId="483"/>
    <cellStyle name="표준 2 3 2 2" xfId="484"/>
    <cellStyle name="표준 2 3 3" xfId="485"/>
    <cellStyle name="표준 2 3 3 2" xfId="486"/>
    <cellStyle name="표준 2 3 4" xfId="487"/>
    <cellStyle name="표준 2 3 5" xfId="488"/>
    <cellStyle name="표준 2 3 6" xfId="489"/>
    <cellStyle name="표준 2 4" xfId="490"/>
    <cellStyle name="표준 2 4 2" xfId="491"/>
    <cellStyle name="표준 2 5" xfId="492"/>
    <cellStyle name="표준 2 6" xfId="493"/>
    <cellStyle name="표준 2 7" xfId="494"/>
    <cellStyle name="표준 2 92" xfId="495"/>
    <cellStyle name="표준 2_2011 Q1 연결조정" xfId="496"/>
    <cellStyle name="표준 20" xfId="497"/>
    <cellStyle name="표준 21" xfId="498"/>
    <cellStyle name="표준 22" xfId="499"/>
    <cellStyle name="표준 23" xfId="500"/>
    <cellStyle name="표준 24" xfId="501"/>
    <cellStyle name="표준 25" xfId="502"/>
    <cellStyle name="표준 26" xfId="503"/>
    <cellStyle name="표준 27" xfId="504"/>
    <cellStyle name="표준 28" xfId="505"/>
    <cellStyle name="표준 29" xfId="506"/>
    <cellStyle name="표준 3" xfId="507"/>
    <cellStyle name="표준 3 2" xfId="508"/>
    <cellStyle name="표준 3 2 2" xfId="509"/>
    <cellStyle name="표준 3 3" xfId="510"/>
    <cellStyle name="표준 3 3 2" xfId="511"/>
    <cellStyle name="표준 3 4" xfId="512"/>
    <cellStyle name="표준 3_2011 Q1 연결조정" xfId="513"/>
    <cellStyle name="표준 30" xfId="514"/>
    <cellStyle name="표준 31" xfId="515"/>
    <cellStyle name="표준 32" xfId="516"/>
    <cellStyle name="표준 33" xfId="517"/>
    <cellStyle name="표준 34" xfId="518"/>
    <cellStyle name="표준 35" xfId="519"/>
    <cellStyle name="표준 36" xfId="520"/>
    <cellStyle name="표준 37" xfId="521"/>
    <cellStyle name="표준 38" xfId="522"/>
    <cellStyle name="표준 39" xfId="523"/>
    <cellStyle name="표준 4" xfId="524"/>
    <cellStyle name="표준 4 2" xfId="525"/>
    <cellStyle name="표준 4 3" xfId="526"/>
    <cellStyle name="표준 40" xfId="527"/>
    <cellStyle name="표준 41" xfId="528"/>
    <cellStyle name="표준 42" xfId="529"/>
    <cellStyle name="표준 43" xfId="530"/>
    <cellStyle name="표준 44" xfId="531"/>
    <cellStyle name="표준 45" xfId="532"/>
    <cellStyle name="표준 46" xfId="533"/>
    <cellStyle name="표준 47" xfId="534"/>
    <cellStyle name="표준 48" xfId="535"/>
    <cellStyle name="표준 48 2" xfId="536"/>
    <cellStyle name="표준 49" xfId="537"/>
    <cellStyle name="표준 5" xfId="538"/>
    <cellStyle name="표준 5 2" xfId="539"/>
    <cellStyle name="표준 50" xfId="540"/>
    <cellStyle name="표준 51" xfId="541"/>
    <cellStyle name="표준 52" xfId="542"/>
    <cellStyle name="표준 53" xfId="543"/>
    <cellStyle name="표준 54" xfId="544"/>
    <cellStyle name="표준 55" xfId="545"/>
    <cellStyle name="표준 56" xfId="546"/>
    <cellStyle name="표준 57" xfId="547"/>
    <cellStyle name="표준 58" xfId="548"/>
    <cellStyle name="표준 59" xfId="549"/>
    <cellStyle name="표준 6" xfId="550"/>
    <cellStyle name="표준 60" xfId="551"/>
    <cellStyle name="표준 61" xfId="552"/>
    <cellStyle name="표준 62" xfId="553"/>
    <cellStyle name="표준 63" xfId="554"/>
    <cellStyle name="표준 64" xfId="555"/>
    <cellStyle name="표준 65" xfId="556"/>
    <cellStyle name="표준 66" xfId="557"/>
    <cellStyle name="표준 67" xfId="558"/>
    <cellStyle name="표준 68" xfId="559"/>
    <cellStyle name="표준 69" xfId="560"/>
    <cellStyle name="표준 7" xfId="561"/>
    <cellStyle name="표준 70" xfId="562"/>
    <cellStyle name="표준 71" xfId="563"/>
    <cellStyle name="표준 72" xfId="564"/>
    <cellStyle name="표준 73" xfId="565"/>
    <cellStyle name="표준 74" xfId="566"/>
    <cellStyle name="표준 75" xfId="567"/>
    <cellStyle name="표준 76" xfId="568"/>
    <cellStyle name="표준 77" xfId="569"/>
    <cellStyle name="표준 78" xfId="570"/>
    <cellStyle name="표준 79" xfId="571"/>
    <cellStyle name="표준 8" xfId="572"/>
    <cellStyle name="표준 80" xfId="573"/>
    <cellStyle name="표준 81" xfId="574"/>
    <cellStyle name="표준 82" xfId="575"/>
    <cellStyle name="표준 83" xfId="576"/>
    <cellStyle name="표준 84" xfId="577"/>
    <cellStyle name="표준 85" xfId="578"/>
    <cellStyle name="표준 86" xfId="579"/>
    <cellStyle name="표준 87" xfId="580"/>
    <cellStyle name="표준 88" xfId="581"/>
    <cellStyle name="표준 89" xfId="582"/>
    <cellStyle name="표준 9" xfId="583"/>
    <cellStyle name="표준 90" xfId="584"/>
    <cellStyle name="표준 91" xfId="585"/>
    <cellStyle name="표준 92" xfId="586"/>
    <cellStyle name="표준 93" xfId="587"/>
    <cellStyle name="표준 94" xfId="588"/>
    <cellStyle name="표준 95" xfId="589"/>
    <cellStyle name="표준 96" xfId="590"/>
    <cellStyle name="표준 97" xfId="591"/>
    <cellStyle name="표준 98" xfId="592"/>
    <cellStyle name="표준 99" xfId="5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</xdr:colOff>
      <xdr:row>37</xdr:row>
      <xdr:rowOff>160020</xdr:rowOff>
    </xdr:from>
    <xdr:to>
      <xdr:col>5</xdr:col>
      <xdr:colOff>434340</xdr:colOff>
      <xdr:row>41</xdr:row>
      <xdr:rowOff>121920</xdr:rowOff>
    </xdr:to>
    <xdr:pic>
      <xdr:nvPicPr>
        <xdr:cNvPr id="4235" name="그림 1" descr="C:\Users\user\AppData\Local\Microsoft\Windows\INetCache\Content.Word\Huons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7917180"/>
          <a:ext cx="239268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1\&#51116;&#47924;&#44288;&#47532;&#49892;\Users\northsea\AppData\Local\Microsoft\Windows\Temporary%20Internet%20Files\Content.Outlook\5WAUQVBP\2015&#45380;%201&#48516;&#44592;%20&#49892;&#51201;&#48156;&#54364;\G28130%20&#44172;&#51076;&#48716;%20FY2014%20&#50672;&#44208;%20&#51221;&#49328;&#54364;(2-6-2015%206.17.21%20PM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"/>
      <sheetName val="IS"/>
      <sheetName val="CE"/>
      <sheetName val="CF"/>
      <sheetName val="Disc"/>
      <sheetName val="검증"/>
      <sheetName val="BS"/>
      <sheetName val="PL"/>
      <sheetName val="CF_CY"/>
      <sheetName val="CF_PY"/>
      <sheetName val="수정분개"/>
      <sheetName val="연결조정분개"/>
      <sheetName val="내부거래"/>
      <sheetName val="지분법"/>
      <sheetName val="BS(해외)"/>
      <sheetName val="PL(해외)"/>
      <sheetName val="USA F9"/>
      <sheetName val="JAPAN F9"/>
      <sheetName val="SINGAPORE F9"/>
      <sheetName val="CHINA F9"/>
      <sheetName val="나인휠스F9"/>
      <sheetName val="게임빌앤F9"/>
      <sheetName val="게임빌에버F9"/>
      <sheetName val="와플소프트F9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Z5">
            <v>68621661014</v>
          </cell>
        </row>
        <row r="6">
          <cell r="Z6">
            <v>68621661014</v>
          </cell>
        </row>
        <row r="7">
          <cell r="Z7">
            <v>40657916887</v>
          </cell>
          <cell r="AB7" t="str">
            <v>현금및현금성자산</v>
          </cell>
        </row>
        <row r="8">
          <cell r="Z8">
            <v>5000000000</v>
          </cell>
          <cell r="AB8" t="str">
            <v>단기금융상품</v>
          </cell>
        </row>
        <row r="9">
          <cell r="Z9">
            <v>13490462752</v>
          </cell>
          <cell r="AB9" t="str">
            <v>매출채권</v>
          </cell>
        </row>
        <row r="10">
          <cell r="Z10">
            <v>-410987516</v>
          </cell>
          <cell r="AB10" t="str">
            <v>매출채권</v>
          </cell>
        </row>
        <row r="11">
          <cell r="Z11">
            <v>206555022</v>
          </cell>
          <cell r="AB11" t="str">
            <v>기타수취채권</v>
          </cell>
        </row>
        <row r="12">
          <cell r="Z12">
            <v>0</v>
          </cell>
          <cell r="AB12" t="str">
            <v>기타수취채권</v>
          </cell>
        </row>
        <row r="13">
          <cell r="Z13">
            <v>83532341</v>
          </cell>
          <cell r="AB13" t="str">
            <v>기타수취채권</v>
          </cell>
        </row>
        <row r="14">
          <cell r="Z14">
            <v>0</v>
          </cell>
          <cell r="AB14" t="str">
            <v>기타수취채권</v>
          </cell>
        </row>
        <row r="15">
          <cell r="Z15">
            <v>5152414140</v>
          </cell>
          <cell r="AB15" t="str">
            <v>기타유동자산</v>
          </cell>
        </row>
        <row r="16">
          <cell r="Z16">
            <v>3443212394</v>
          </cell>
          <cell r="AB16" t="str">
            <v>기타유동자산</v>
          </cell>
        </row>
        <row r="17">
          <cell r="Z17">
            <v>390128052</v>
          </cell>
          <cell r="AB17" t="str">
            <v>당기법인세자산</v>
          </cell>
        </row>
        <row r="18">
          <cell r="Z18">
            <v>267588551</v>
          </cell>
          <cell r="AB18" t="str">
            <v>단기대여금</v>
          </cell>
        </row>
        <row r="19">
          <cell r="Z19">
            <v>0</v>
          </cell>
          <cell r="AB19" t="str">
            <v>단기대여금</v>
          </cell>
        </row>
        <row r="20">
          <cell r="Z20">
            <v>329760000</v>
          </cell>
          <cell r="AB20" t="str">
            <v>유동성 장기대여금</v>
          </cell>
        </row>
        <row r="21">
          <cell r="Z21">
            <v>0</v>
          </cell>
          <cell r="AB21" t="str">
            <v>매도가능금융자산(유동)</v>
          </cell>
        </row>
        <row r="22">
          <cell r="Z22">
            <v>11078391</v>
          </cell>
          <cell r="AB22" t="str">
            <v>기타유동자산</v>
          </cell>
        </row>
        <row r="23">
          <cell r="Z23">
            <v>157609800540</v>
          </cell>
        </row>
        <row r="24">
          <cell r="Z24">
            <v>116978420105</v>
          </cell>
        </row>
        <row r="25">
          <cell r="Z25">
            <v>0</v>
          </cell>
          <cell r="AB25" t="str">
            <v>장기금융상품</v>
          </cell>
        </row>
        <row r="26">
          <cell r="Z26">
            <v>0</v>
          </cell>
          <cell r="AB26" t="str">
            <v>기타수취채권(비유동)</v>
          </cell>
        </row>
        <row r="27">
          <cell r="Z27">
            <v>2579147373</v>
          </cell>
          <cell r="AB27" t="str">
            <v>매도가능금융자산</v>
          </cell>
        </row>
        <row r="28">
          <cell r="Z28">
            <v>554546991</v>
          </cell>
          <cell r="AB28" t="str">
            <v>만기보유금융자산</v>
          </cell>
        </row>
        <row r="29">
          <cell r="Z29">
            <v>0</v>
          </cell>
          <cell r="AB29" t="str">
            <v>종속기업투자주식</v>
          </cell>
        </row>
        <row r="30">
          <cell r="Z30">
            <v>109417635351</v>
          </cell>
          <cell r="AB30" t="str">
            <v>관계기업투자주식</v>
          </cell>
        </row>
        <row r="31">
          <cell r="Z31">
            <v>0</v>
          </cell>
          <cell r="AB31" t="str">
            <v>장기대여금</v>
          </cell>
        </row>
        <row r="32">
          <cell r="Z32">
            <v>4427090390</v>
          </cell>
          <cell r="AB32" t="str">
            <v>투자부동산</v>
          </cell>
        </row>
        <row r="33">
          <cell r="Z33">
            <v>22881139874</v>
          </cell>
        </row>
        <row r="34">
          <cell r="Z34">
            <v>14541958788</v>
          </cell>
          <cell r="AB34" t="str">
            <v>유형자산</v>
          </cell>
        </row>
        <row r="35">
          <cell r="Z35">
            <v>4339470680</v>
          </cell>
          <cell r="AB35" t="str">
            <v>유형자산</v>
          </cell>
        </row>
        <row r="36">
          <cell r="Z36">
            <v>-371469460</v>
          </cell>
          <cell r="AB36" t="str">
            <v>유형자산</v>
          </cell>
        </row>
        <row r="37">
          <cell r="Z37">
            <v>4066927273</v>
          </cell>
          <cell r="AB37" t="str">
            <v>유형자산</v>
          </cell>
        </row>
        <row r="38">
          <cell r="Z38">
            <v>-1161827322</v>
          </cell>
          <cell r="AB38" t="str">
            <v>유형자산</v>
          </cell>
        </row>
        <row r="39">
          <cell r="Z39">
            <v>125395440</v>
          </cell>
          <cell r="AB39" t="str">
            <v>유형자산</v>
          </cell>
        </row>
        <row r="40">
          <cell r="Z40">
            <v>-50364342</v>
          </cell>
          <cell r="AB40" t="str">
            <v>유형자산</v>
          </cell>
        </row>
        <row r="41">
          <cell r="Z41">
            <v>1785052859</v>
          </cell>
          <cell r="AB41" t="str">
            <v>유형자산</v>
          </cell>
        </row>
        <row r="42">
          <cell r="Z42">
            <v>-785502490</v>
          </cell>
          <cell r="AB42" t="str">
            <v>유형자산</v>
          </cell>
        </row>
        <row r="43">
          <cell r="Z43">
            <v>621445200</v>
          </cell>
          <cell r="AB43" t="str">
            <v>유형자산</v>
          </cell>
        </row>
        <row r="44">
          <cell r="Z44">
            <v>-229946752</v>
          </cell>
          <cell r="AB44" t="str">
            <v>유형자산</v>
          </cell>
        </row>
        <row r="45">
          <cell r="Z45">
            <v>0</v>
          </cell>
          <cell r="AB45" t="str">
            <v>유형자산</v>
          </cell>
        </row>
        <row r="46">
          <cell r="Z46">
            <v>15318885830</v>
          </cell>
        </row>
        <row r="47">
          <cell r="Z47">
            <v>109376453</v>
          </cell>
          <cell r="AB47" t="str">
            <v>무형자산</v>
          </cell>
        </row>
        <row r="48">
          <cell r="Z48">
            <v>242310213</v>
          </cell>
          <cell r="AB48" t="str">
            <v>무형자산</v>
          </cell>
        </row>
        <row r="49">
          <cell r="Z49">
            <v>306427844</v>
          </cell>
          <cell r="AB49" t="str">
            <v>무형자산</v>
          </cell>
        </row>
        <row r="50">
          <cell r="Z50">
            <v>4134096196</v>
          </cell>
          <cell r="AB50" t="str">
            <v>무형자산</v>
          </cell>
        </row>
        <row r="51">
          <cell r="Z51">
            <v>10526675124</v>
          </cell>
          <cell r="AB51" t="str">
            <v>무형자산</v>
          </cell>
        </row>
        <row r="52">
          <cell r="Z52">
            <v>2431354731</v>
          </cell>
        </row>
        <row r="53">
          <cell r="Z53">
            <v>203995413</v>
          </cell>
          <cell r="AB53" t="str">
            <v>기타수취채권(비유동)</v>
          </cell>
        </row>
        <row r="54">
          <cell r="Z54">
            <v>2227359318</v>
          </cell>
          <cell r="AB54" t="str">
            <v>이연법인세자산</v>
          </cell>
        </row>
        <row r="55">
          <cell r="Z55">
            <v>226231461554</v>
          </cell>
        </row>
        <row r="56">
          <cell r="Z56">
            <v>28250088165</v>
          </cell>
        </row>
        <row r="57">
          <cell r="Z57">
            <v>14715036981</v>
          </cell>
          <cell r="AB57" t="str">
            <v>기타지급채무</v>
          </cell>
        </row>
        <row r="58">
          <cell r="Z58">
            <v>561397694</v>
          </cell>
          <cell r="AB58" t="str">
            <v>기타지급채무</v>
          </cell>
        </row>
        <row r="59">
          <cell r="Z59">
            <v>9557671407</v>
          </cell>
          <cell r="AB59" t="str">
            <v>단기차입금</v>
          </cell>
        </row>
        <row r="60">
          <cell r="Z60">
            <v>100000000</v>
          </cell>
          <cell r="AB60" t="str">
            <v>유동성장기차입금</v>
          </cell>
        </row>
        <row r="61">
          <cell r="Z61">
            <v>1342319928</v>
          </cell>
          <cell r="AB61" t="str">
            <v>기타유동부채</v>
          </cell>
        </row>
        <row r="62">
          <cell r="Z62">
            <v>0</v>
          </cell>
          <cell r="AB62" t="str">
            <v>기타유동부채</v>
          </cell>
        </row>
        <row r="63">
          <cell r="Z63">
            <v>504257466</v>
          </cell>
          <cell r="AB63" t="str">
            <v>기타유동부채</v>
          </cell>
        </row>
        <row r="64">
          <cell r="Z64">
            <v>0</v>
          </cell>
          <cell r="AB64" t="str">
            <v>기타유동부채</v>
          </cell>
        </row>
        <row r="65">
          <cell r="Z65">
            <v>216095083</v>
          </cell>
          <cell r="AB65" t="str">
            <v>기타유동부채</v>
          </cell>
        </row>
        <row r="66">
          <cell r="Z66">
            <v>1253309606</v>
          </cell>
          <cell r="AB66" t="str">
            <v>당기법인세부채</v>
          </cell>
        </row>
        <row r="67">
          <cell r="Z67">
            <v>4480962309</v>
          </cell>
        </row>
        <row r="68">
          <cell r="Z68">
            <v>0</v>
          </cell>
          <cell r="AB68" t="str">
            <v>장기차입금</v>
          </cell>
        </row>
        <row r="69">
          <cell r="Z69">
            <v>0</v>
          </cell>
          <cell r="AB69" t="str">
            <v>기타지급채무(비유동)</v>
          </cell>
        </row>
        <row r="70">
          <cell r="Z70">
            <v>226408706</v>
          </cell>
          <cell r="AB70" t="str">
            <v>기타지급채무(비유동)</v>
          </cell>
        </row>
        <row r="71">
          <cell r="Z71">
            <v>27106174</v>
          </cell>
          <cell r="AB71" t="str">
            <v>기타지급채무(비유동)</v>
          </cell>
        </row>
        <row r="72">
          <cell r="Z72">
            <v>4227447429</v>
          </cell>
          <cell r="AB72" t="str">
            <v>이연법인세부채</v>
          </cell>
        </row>
        <row r="73">
          <cell r="Z73">
            <v>32731050474</v>
          </cell>
        </row>
        <row r="74">
          <cell r="Z74">
            <v>3261188000</v>
          </cell>
        </row>
        <row r="75">
          <cell r="Z75">
            <v>3261188000</v>
          </cell>
          <cell r="AB75" t="str">
            <v>자본금</v>
          </cell>
        </row>
        <row r="76">
          <cell r="Z76">
            <v>75376179804</v>
          </cell>
        </row>
        <row r="77">
          <cell r="Z77">
            <v>75850127691</v>
          </cell>
          <cell r="AB77" t="str">
            <v>기타불입자본</v>
          </cell>
        </row>
        <row r="78">
          <cell r="Z78">
            <v>-630850809</v>
          </cell>
          <cell r="AB78" t="str">
            <v>기타불입자본</v>
          </cell>
        </row>
        <row r="79">
          <cell r="Z79">
            <v>156902922</v>
          </cell>
          <cell r="AB79" t="str">
            <v>기타불입자본</v>
          </cell>
        </row>
        <row r="80">
          <cell r="Z80">
            <v>-955071208</v>
          </cell>
        </row>
        <row r="81">
          <cell r="Z81">
            <v>-1046480890</v>
          </cell>
          <cell r="AB81" t="str">
            <v>기타불입자본</v>
          </cell>
        </row>
        <row r="82">
          <cell r="Z82">
            <v>167060448</v>
          </cell>
          <cell r="AB82" t="str">
            <v>기타불입자본</v>
          </cell>
        </row>
        <row r="83">
          <cell r="Z83">
            <v>0</v>
          </cell>
          <cell r="AB83" t="str">
            <v>기타불입자본</v>
          </cell>
        </row>
        <row r="84">
          <cell r="Z84">
            <v>-34461666</v>
          </cell>
          <cell r="AB84" t="str">
            <v>기타불입자본</v>
          </cell>
        </row>
        <row r="85">
          <cell r="Z85">
            <v>-41189100</v>
          </cell>
          <cell r="AB85" t="str">
            <v>기타불입자본</v>
          </cell>
        </row>
        <row r="86">
          <cell r="Z86">
            <v>4493379102</v>
          </cell>
        </row>
        <row r="87">
          <cell r="Z87">
            <v>4734817043</v>
          </cell>
          <cell r="AB87" t="str">
            <v>기타자본구성요소</v>
          </cell>
        </row>
        <row r="88">
          <cell r="Z88">
            <v>0</v>
          </cell>
          <cell r="AB88" t="str">
            <v>기타자본구성요소</v>
          </cell>
        </row>
        <row r="89">
          <cell r="Z89">
            <v>0</v>
          </cell>
          <cell r="AB89" t="str">
            <v>기타자본구성요소</v>
          </cell>
        </row>
        <row r="90">
          <cell r="Z90">
            <v>-241437941</v>
          </cell>
          <cell r="AB90" t="str">
            <v>기타자본구성요소</v>
          </cell>
        </row>
        <row r="91">
          <cell r="Z91">
            <v>111537601538</v>
          </cell>
        </row>
        <row r="92">
          <cell r="Z92">
            <v>0</v>
          </cell>
          <cell r="AB92" t="str">
            <v>이익잉여금</v>
          </cell>
        </row>
        <row r="93">
          <cell r="Z93">
            <v>0</v>
          </cell>
          <cell r="AB93" t="str">
            <v>이익잉여금</v>
          </cell>
        </row>
        <row r="94">
          <cell r="Z94">
            <v>8564733</v>
          </cell>
          <cell r="AB94" t="str">
            <v>이익잉여금</v>
          </cell>
        </row>
        <row r="95">
          <cell r="Z95">
            <v>111529036805</v>
          </cell>
          <cell r="AB95" t="str">
            <v>이익잉여금</v>
          </cell>
        </row>
        <row r="96">
          <cell r="Z96">
            <v>-212866156</v>
          </cell>
          <cell r="AB96" t="str">
            <v>비지배지분</v>
          </cell>
        </row>
        <row r="97">
          <cell r="Z97">
            <v>193500411080</v>
          </cell>
        </row>
        <row r="98">
          <cell r="Z98">
            <v>226231461554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5"/>
  <sheetViews>
    <sheetView showGridLines="0" tabSelected="1" view="pageBreakPreview" zoomScale="115" zoomScaleNormal="100" zoomScaleSheetLayoutView="115" zoomScalePageLayoutView="55" workbookViewId="0"/>
  </sheetViews>
  <sheetFormatPr defaultRowHeight="14.4"/>
  <sheetData>
    <row r="7" spans="1:8" ht="39.6">
      <c r="A7" s="132" t="s">
        <v>146</v>
      </c>
      <c r="B7" s="132"/>
      <c r="C7" s="132"/>
      <c r="D7" s="132"/>
      <c r="E7" s="132"/>
      <c r="F7" s="132"/>
      <c r="G7" s="132"/>
      <c r="H7" s="132"/>
    </row>
    <row r="8" spans="1:8" ht="17.399999999999999">
      <c r="C8" s="88"/>
    </row>
    <row r="9" spans="1:8" ht="17.399999999999999">
      <c r="C9" s="88"/>
    </row>
    <row r="10" spans="1:8" ht="39.6">
      <c r="A10" s="133" t="s">
        <v>118</v>
      </c>
      <c r="B10" s="133"/>
      <c r="C10" s="133"/>
      <c r="D10" s="133"/>
      <c r="E10" s="133"/>
      <c r="F10" s="133"/>
      <c r="G10" s="133"/>
      <c r="H10" s="133"/>
    </row>
    <row r="15" spans="1:8" ht="36">
      <c r="A15" s="134" t="s">
        <v>147</v>
      </c>
      <c r="B15" s="134"/>
      <c r="C15" s="134"/>
      <c r="D15" s="134"/>
      <c r="E15" s="134"/>
      <c r="F15" s="134"/>
      <c r="G15" s="134"/>
      <c r="H15" s="134"/>
    </row>
  </sheetData>
  <sheetProtection algorithmName="SHA-512" hashValue="x0f47vcdOPjL4wIFzSlLzedaCNIWtUDmgAP9gqf7ediq+QozbKu1tRc5yRiVm/lGVePi+jp6rHV2igO5X0GQfQ==" saltValue="1TFgqN12tt0O472sH6bwVQ==" spinCount="100000" sheet="1" objects="1" scenarios="1"/>
  <mergeCells count="3">
    <mergeCell ref="A7:H7"/>
    <mergeCell ref="A10:H10"/>
    <mergeCell ref="A15:H15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U22"/>
  <sheetViews>
    <sheetView showGridLines="0" view="pageBreakPreview" zoomScaleNormal="100" zoomScaleSheetLayoutView="100" zoomScalePageLayoutView="55" workbookViewId="0"/>
  </sheetViews>
  <sheetFormatPr defaultColWidth="8.8984375" defaultRowHeight="17.399999999999999" outlineLevelCol="1"/>
  <cols>
    <col min="1" max="1" width="1.69921875" style="35" customWidth="1"/>
    <col min="2" max="2" width="22.59765625" style="35" customWidth="1"/>
    <col min="3" max="9" width="8.8984375" style="35" hidden="1" customWidth="1" outlineLevel="1"/>
    <col min="10" max="10" width="8.8984375" style="35" customWidth="1" collapsed="1"/>
    <col min="11" max="14" width="8.8984375" style="35" customWidth="1"/>
    <col min="15" max="16" width="8.8984375" style="35"/>
    <col min="17" max="17" width="1.796875" style="35" customWidth="1"/>
    <col min="18" max="20" width="8.8984375" style="35" customWidth="1"/>
    <col min="21" max="21" width="8.8984375" style="35"/>
    <col min="22" max="22" width="1.796875" style="35" customWidth="1"/>
    <col min="23" max="23" width="13" style="35" bestFit="1" customWidth="1"/>
    <col min="24" max="16384" width="8.8984375" style="35"/>
  </cols>
  <sheetData>
    <row r="1" spans="2:21" ht="27" customHeight="1">
      <c r="B1" s="54" t="s">
        <v>151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74"/>
      <c r="N1" s="74"/>
      <c r="O1" s="74"/>
      <c r="P1" s="74"/>
      <c r="Q1" s="74"/>
      <c r="R1" s="55"/>
      <c r="S1" s="55"/>
      <c r="T1" s="55"/>
      <c r="U1" s="74"/>
    </row>
    <row r="2" spans="2:21" ht="10.8" customHeight="1" thickBot="1">
      <c r="B2" s="131" t="s">
        <v>148</v>
      </c>
      <c r="R2" s="117" t="s">
        <v>149</v>
      </c>
    </row>
    <row r="3" spans="2:21" s="36" customFormat="1" ht="21" customHeight="1">
      <c r="B3" s="37" t="s">
        <v>23</v>
      </c>
      <c r="C3" s="37" t="s">
        <v>110</v>
      </c>
      <c r="D3" s="37" t="s">
        <v>111</v>
      </c>
      <c r="E3" s="37" t="s">
        <v>113</v>
      </c>
      <c r="F3" s="37" t="s">
        <v>112</v>
      </c>
      <c r="G3" s="37" t="s">
        <v>24</v>
      </c>
      <c r="H3" s="37" t="s">
        <v>99</v>
      </c>
      <c r="I3" s="37" t="s">
        <v>100</v>
      </c>
      <c r="J3" s="56" t="s">
        <v>101</v>
      </c>
      <c r="K3" s="37" t="s">
        <v>57</v>
      </c>
      <c r="L3" s="95" t="s">
        <v>140</v>
      </c>
      <c r="M3" s="95" t="s">
        <v>141</v>
      </c>
      <c r="N3" s="63" t="s">
        <v>145</v>
      </c>
      <c r="O3" s="37" t="s">
        <v>36</v>
      </c>
      <c r="P3" s="70" t="s">
        <v>25</v>
      </c>
      <c r="R3" s="76" t="s">
        <v>114</v>
      </c>
      <c r="S3" s="76" t="s">
        <v>134</v>
      </c>
      <c r="T3" s="76" t="s">
        <v>150</v>
      </c>
      <c r="U3" s="118" t="s">
        <v>152</v>
      </c>
    </row>
    <row r="4" spans="2:21" ht="21" customHeight="1">
      <c r="B4" s="50" t="s">
        <v>106</v>
      </c>
      <c r="C4" s="51">
        <v>45183121130</v>
      </c>
      <c r="D4" s="51">
        <v>43973688947</v>
      </c>
      <c r="E4" s="51">
        <v>47092314641</v>
      </c>
      <c r="F4" s="51">
        <v>46933670643</v>
      </c>
      <c r="G4" s="51">
        <v>43972160115</v>
      </c>
      <c r="H4" s="51">
        <v>48694252542</v>
      </c>
      <c r="I4" s="51">
        <v>50571071609</v>
      </c>
      <c r="J4" s="72">
        <v>52680297442</v>
      </c>
      <c r="K4" s="51">
        <v>51725020602</v>
      </c>
      <c r="L4" s="96">
        <v>50169463452</v>
      </c>
      <c r="M4" s="96">
        <v>52753085895</v>
      </c>
      <c r="N4" s="71">
        <v>59102987729</v>
      </c>
      <c r="O4" s="100">
        <v>0.12191826164366781</v>
      </c>
      <c r="P4" s="101">
        <v>0.12037024424768014</v>
      </c>
      <c r="R4" s="75">
        <v>183182795361</v>
      </c>
      <c r="S4" s="75">
        <v>195917781708</v>
      </c>
      <c r="T4" s="75">
        <v>213750557678</v>
      </c>
      <c r="U4" s="119">
        <v>9.1021732762258126E-2</v>
      </c>
    </row>
    <row r="5" spans="2:21" s="84" customFormat="1" ht="21" customHeight="1">
      <c r="B5" s="73" t="s">
        <v>126</v>
      </c>
      <c r="C5" s="41">
        <v>4752632806</v>
      </c>
      <c r="D5" s="41">
        <v>4920819086</v>
      </c>
      <c r="E5" s="41">
        <v>7834124289</v>
      </c>
      <c r="F5" s="41">
        <v>7248819699</v>
      </c>
      <c r="G5" s="41">
        <v>5842771601</v>
      </c>
      <c r="H5" s="41">
        <v>7068349491</v>
      </c>
      <c r="I5" s="41">
        <v>7486744194</v>
      </c>
      <c r="J5" s="58">
        <v>7930767368</v>
      </c>
      <c r="K5" s="41">
        <v>6609628000</v>
      </c>
      <c r="L5" s="97">
        <v>8460419704</v>
      </c>
      <c r="M5" s="97">
        <v>10041217542</v>
      </c>
      <c r="N5" s="65">
        <v>14570897567</v>
      </c>
      <c r="O5" s="109">
        <v>0.83726200642227688</v>
      </c>
      <c r="P5" s="110">
        <v>0.45110864355377595</v>
      </c>
      <c r="R5" s="78">
        <v>24756395880</v>
      </c>
      <c r="S5" s="78">
        <v>28328632654</v>
      </c>
      <c r="T5" s="78">
        <v>39682162813</v>
      </c>
      <c r="U5" s="121">
        <v>0.4007793209672223</v>
      </c>
    </row>
    <row r="6" spans="2:21" s="84" customFormat="1" ht="21" customHeight="1">
      <c r="B6" s="73" t="s">
        <v>125</v>
      </c>
      <c r="C6" s="41">
        <v>11900492349</v>
      </c>
      <c r="D6" s="41">
        <v>12430854899</v>
      </c>
      <c r="E6" s="41">
        <v>12615025646</v>
      </c>
      <c r="F6" s="41">
        <v>13828047518</v>
      </c>
      <c r="G6" s="41">
        <v>13296942695</v>
      </c>
      <c r="H6" s="41">
        <v>14247593438</v>
      </c>
      <c r="I6" s="41">
        <v>14045549619</v>
      </c>
      <c r="J6" s="58">
        <v>14508188736</v>
      </c>
      <c r="K6" s="41">
        <v>13609887026</v>
      </c>
      <c r="L6" s="97">
        <v>13401031161</v>
      </c>
      <c r="M6" s="97">
        <v>14267364739</v>
      </c>
      <c r="N6" s="65">
        <v>14256677115</v>
      </c>
      <c r="O6" s="109">
        <v>-1.7335838785713466E-2</v>
      </c>
      <c r="P6" s="110">
        <v>-7.4909586987604378E-4</v>
      </c>
      <c r="R6" s="78">
        <v>50774420412</v>
      </c>
      <c r="S6" s="78">
        <v>56098274488</v>
      </c>
      <c r="T6" s="78">
        <v>55534960041</v>
      </c>
      <c r="U6" s="121">
        <v>-1.0041564596082162E-2</v>
      </c>
    </row>
    <row r="7" spans="2:21" s="84" customFormat="1" ht="21" customHeight="1">
      <c r="B7" s="73" t="s">
        <v>127</v>
      </c>
      <c r="C7" s="41">
        <v>5553664064</v>
      </c>
      <c r="D7" s="41">
        <v>5889875195</v>
      </c>
      <c r="E7" s="41">
        <v>5959405147</v>
      </c>
      <c r="F7" s="41">
        <v>5551513793</v>
      </c>
      <c r="G7" s="41">
        <v>5485083763</v>
      </c>
      <c r="H7" s="41">
        <v>5744916629</v>
      </c>
      <c r="I7" s="41">
        <v>5464014805</v>
      </c>
      <c r="J7" s="58">
        <v>5914220550</v>
      </c>
      <c r="K7" s="41">
        <v>5938903820</v>
      </c>
      <c r="L7" s="97">
        <v>6075470504</v>
      </c>
      <c r="M7" s="97">
        <v>6241018552</v>
      </c>
      <c r="N7" s="65">
        <v>7156228004</v>
      </c>
      <c r="O7" s="109">
        <v>0.21000357418189283</v>
      </c>
      <c r="P7" s="110">
        <v>0.14664424474538879</v>
      </c>
      <c r="R7" s="78">
        <v>22954458199</v>
      </c>
      <c r="S7" s="78">
        <v>22608235747</v>
      </c>
      <c r="T7" s="78">
        <v>25411620880</v>
      </c>
      <c r="U7" s="121">
        <v>0.12399840325320366</v>
      </c>
    </row>
    <row r="8" spans="2:21" s="84" customFormat="1" ht="21" customHeight="1">
      <c r="B8" s="73" t="s">
        <v>128</v>
      </c>
      <c r="C8" s="41">
        <v>5103922509</v>
      </c>
      <c r="D8" s="41">
        <v>5234635673</v>
      </c>
      <c r="E8" s="41">
        <v>5964662670</v>
      </c>
      <c r="F8" s="41">
        <v>5822073756</v>
      </c>
      <c r="G8" s="41">
        <v>5645440485</v>
      </c>
      <c r="H8" s="41">
        <v>5815968734</v>
      </c>
      <c r="I8" s="41">
        <v>5927377212</v>
      </c>
      <c r="J8" s="58">
        <v>6493914050</v>
      </c>
      <c r="K8" s="41">
        <v>6678629119</v>
      </c>
      <c r="L8" s="97">
        <v>5527985420</v>
      </c>
      <c r="M8" s="97">
        <v>5631926890</v>
      </c>
      <c r="N8" s="65">
        <v>6698486834</v>
      </c>
      <c r="O8" s="109">
        <v>3.150223153939033E-2</v>
      </c>
      <c r="P8" s="110">
        <v>0.18937744839937012</v>
      </c>
      <c r="R8" s="78">
        <v>22125294608</v>
      </c>
      <c r="S8" s="78">
        <v>23882700481</v>
      </c>
      <c r="T8" s="78">
        <v>24537028263</v>
      </c>
      <c r="U8" s="121">
        <v>2.7397562621553358E-2</v>
      </c>
    </row>
    <row r="9" spans="2:21" s="84" customFormat="1" ht="21" customHeight="1">
      <c r="B9" s="73" t="s">
        <v>133</v>
      </c>
      <c r="C9" s="41">
        <v>2424427408</v>
      </c>
      <c r="D9" s="41">
        <v>2098841456</v>
      </c>
      <c r="E9" s="41">
        <v>1740638791</v>
      </c>
      <c r="F9" s="41">
        <v>1122662647</v>
      </c>
      <c r="G9" s="41">
        <v>1635306739</v>
      </c>
      <c r="H9" s="41">
        <v>2556902702</v>
      </c>
      <c r="I9" s="41">
        <v>3118120079</v>
      </c>
      <c r="J9" s="58">
        <v>2550142631</v>
      </c>
      <c r="K9" s="41">
        <v>2884470196</v>
      </c>
      <c r="L9" s="97">
        <v>2264137499</v>
      </c>
      <c r="M9" s="97">
        <v>1941058633</v>
      </c>
      <c r="N9" s="65">
        <v>1624904959</v>
      </c>
      <c r="O9" s="109">
        <v>-0.36281800898218075</v>
      </c>
      <c r="P9" s="110">
        <v>-0.16287693149761748</v>
      </c>
      <c r="R9" s="78">
        <v>7386570302</v>
      </c>
      <c r="S9" s="78">
        <v>9860472151</v>
      </c>
      <c r="T9" s="78">
        <v>8714571287</v>
      </c>
      <c r="U9" s="121">
        <v>-0.11621156131796269</v>
      </c>
    </row>
    <row r="10" spans="2:21" s="84" customFormat="1" ht="21" customHeight="1">
      <c r="B10" s="73" t="s">
        <v>130</v>
      </c>
      <c r="C10" s="41">
        <v>15447981994</v>
      </c>
      <c r="D10" s="41">
        <v>13398662638</v>
      </c>
      <c r="E10" s="41">
        <v>12978458098</v>
      </c>
      <c r="F10" s="41">
        <v>13360553230</v>
      </c>
      <c r="G10" s="41">
        <v>12066614832</v>
      </c>
      <c r="H10" s="41">
        <v>13260521548</v>
      </c>
      <c r="I10" s="41">
        <v>14529265700</v>
      </c>
      <c r="J10" s="58">
        <v>15283064107</v>
      </c>
      <c r="K10" s="41">
        <v>16003502441</v>
      </c>
      <c r="L10" s="97">
        <v>14440419164</v>
      </c>
      <c r="M10" s="97">
        <v>14630499539</v>
      </c>
      <c r="N10" s="65">
        <v>14795793250</v>
      </c>
      <c r="O10" s="109">
        <v>-3.1883060464087079E-2</v>
      </c>
      <c r="P10" s="110">
        <v>1.1297885664080194E-2</v>
      </c>
      <c r="R10" s="78">
        <v>55185655960</v>
      </c>
      <c r="S10" s="78">
        <v>55139466187</v>
      </c>
      <c r="T10" s="78">
        <v>59870214394</v>
      </c>
      <c r="U10" s="121">
        <v>8.5796046536905882E-2</v>
      </c>
    </row>
    <row r="11" spans="2:21" ht="21" customHeight="1">
      <c r="B11" s="50" t="s">
        <v>107</v>
      </c>
      <c r="C11" s="51">
        <v>25970121417</v>
      </c>
      <c r="D11" s="51">
        <v>36413568257</v>
      </c>
      <c r="E11" s="51">
        <v>34412782674</v>
      </c>
      <c r="F11" s="51">
        <v>32212678572</v>
      </c>
      <c r="G11" s="51">
        <v>32818228044</v>
      </c>
      <c r="H11" s="51">
        <v>41447580844</v>
      </c>
      <c r="I11" s="51">
        <v>38290057596</v>
      </c>
      <c r="J11" s="72">
        <v>36946336032</v>
      </c>
      <c r="K11" s="51">
        <v>41380985682</v>
      </c>
      <c r="L11" s="96">
        <v>45456496584</v>
      </c>
      <c r="M11" s="96">
        <v>44599883374</v>
      </c>
      <c r="N11" s="71">
        <v>44157299793</v>
      </c>
      <c r="O11" s="100">
        <v>0.19517398842349165</v>
      </c>
      <c r="P11" s="101">
        <v>-9.9234246262179474E-3</v>
      </c>
      <c r="R11" s="75">
        <v>129009150920</v>
      </c>
      <c r="S11" s="75">
        <v>149502202516</v>
      </c>
      <c r="T11" s="75">
        <v>175594665433</v>
      </c>
      <c r="U11" s="119">
        <v>0.17452895327216023</v>
      </c>
    </row>
    <row r="12" spans="2:21" ht="21" customHeight="1">
      <c r="B12" s="73" t="s">
        <v>129</v>
      </c>
      <c r="C12" s="41">
        <v>21527282417</v>
      </c>
      <c r="D12" s="41">
        <v>22578232310</v>
      </c>
      <c r="E12" s="41">
        <v>21980128532</v>
      </c>
      <c r="F12" s="41">
        <v>20241801657</v>
      </c>
      <c r="G12" s="41">
        <v>19838578988</v>
      </c>
      <c r="H12" s="41">
        <v>20321724567</v>
      </c>
      <c r="I12" s="41">
        <v>20297913107</v>
      </c>
      <c r="J12" s="58">
        <v>19898400013</v>
      </c>
      <c r="K12" s="41">
        <v>18415168767</v>
      </c>
      <c r="L12" s="97">
        <v>23615099068</v>
      </c>
      <c r="M12" s="97">
        <v>21739587180</v>
      </c>
      <c r="N12" s="65">
        <v>24574081621</v>
      </c>
      <c r="O12" s="109">
        <v>0.23497776730517475</v>
      </c>
      <c r="P12" s="110">
        <v>0.13038400488154991</v>
      </c>
      <c r="R12" s="78">
        <v>86327444916</v>
      </c>
      <c r="S12" s="78">
        <v>80356616675</v>
      </c>
      <c r="T12" s="78">
        <v>88343936636</v>
      </c>
      <c r="U12" s="121">
        <v>9.939841037987554E-2</v>
      </c>
    </row>
    <row r="13" spans="2:21" ht="21" customHeight="1">
      <c r="B13" s="83" t="s">
        <v>123</v>
      </c>
      <c r="C13" s="41">
        <v>2296829217</v>
      </c>
      <c r="D13" s="41">
        <v>6363012690</v>
      </c>
      <c r="E13" s="41">
        <v>7025315269</v>
      </c>
      <c r="F13" s="41">
        <v>7234929791</v>
      </c>
      <c r="G13" s="41">
        <v>9219699588</v>
      </c>
      <c r="H13" s="41">
        <v>14222447840</v>
      </c>
      <c r="I13" s="41">
        <v>11959748551</v>
      </c>
      <c r="J13" s="58">
        <v>12697518455</v>
      </c>
      <c r="K13" s="41">
        <v>14314003774</v>
      </c>
      <c r="L13" s="97">
        <v>16881572111</v>
      </c>
      <c r="M13" s="97">
        <v>16935799112</v>
      </c>
      <c r="N13" s="65">
        <v>14471864326</v>
      </c>
      <c r="O13" s="109">
        <v>0.13973957803552567</v>
      </c>
      <c r="P13" s="110">
        <v>-0.14548677447727629</v>
      </c>
      <c r="R13" s="78">
        <v>22920086967</v>
      </c>
      <c r="S13" s="78">
        <v>48099414434</v>
      </c>
      <c r="T13" s="78">
        <v>62603239323</v>
      </c>
      <c r="U13" s="121">
        <v>0.30153849188541659</v>
      </c>
    </row>
    <row r="14" spans="2:21" ht="21" customHeight="1">
      <c r="B14" s="73" t="s">
        <v>124</v>
      </c>
      <c r="C14" s="41">
        <v>1352998133</v>
      </c>
      <c r="D14" s="41">
        <v>1630859846</v>
      </c>
      <c r="E14" s="41">
        <v>2036401611</v>
      </c>
      <c r="F14" s="41">
        <v>1699891587</v>
      </c>
      <c r="G14" s="41">
        <v>2856786738</v>
      </c>
      <c r="H14" s="41">
        <v>4601248142</v>
      </c>
      <c r="I14" s="41">
        <v>3745784044</v>
      </c>
      <c r="J14" s="58">
        <v>2558964369</v>
      </c>
      <c r="K14" s="41">
        <v>6432924593</v>
      </c>
      <c r="L14" s="97">
        <v>3089152266</v>
      </c>
      <c r="M14" s="97">
        <v>4012874048</v>
      </c>
      <c r="N14" s="65">
        <v>2956454550</v>
      </c>
      <c r="O14" s="109">
        <v>0.15533244066048971</v>
      </c>
      <c r="P14" s="110">
        <v>-0.2632575768298821</v>
      </c>
      <c r="R14" s="78">
        <v>6720151177</v>
      </c>
      <c r="S14" s="78">
        <v>13762783293</v>
      </c>
      <c r="T14" s="78">
        <v>16491405457</v>
      </c>
      <c r="U14" s="121">
        <v>0.19826092629009326</v>
      </c>
    </row>
    <row r="15" spans="2:21" ht="21" customHeight="1">
      <c r="B15" s="73" t="s">
        <v>130</v>
      </c>
      <c r="C15" s="41">
        <v>793011650</v>
      </c>
      <c r="D15" s="41">
        <v>5841463411</v>
      </c>
      <c r="E15" s="41">
        <v>3370937262</v>
      </c>
      <c r="F15" s="41">
        <v>3036055537</v>
      </c>
      <c r="G15" s="41">
        <v>903162730</v>
      </c>
      <c r="H15" s="41">
        <v>2302160295</v>
      </c>
      <c r="I15" s="41">
        <v>2286611894</v>
      </c>
      <c r="J15" s="58">
        <v>1791453195</v>
      </c>
      <c r="K15" s="41">
        <v>2218888548</v>
      </c>
      <c r="L15" s="97">
        <v>1870673139</v>
      </c>
      <c r="M15" s="97">
        <v>1911623034</v>
      </c>
      <c r="N15" s="65">
        <v>2154899296</v>
      </c>
      <c r="O15" s="109">
        <v>0.20287781004515723</v>
      </c>
      <c r="P15" s="110">
        <v>0.12726162934485755</v>
      </c>
      <c r="R15" s="78">
        <v>13041467860</v>
      </c>
      <c r="S15" s="78">
        <v>7283388114</v>
      </c>
      <c r="T15" s="78">
        <v>8156084017</v>
      </c>
      <c r="U15" s="121">
        <v>0.11982004656905752</v>
      </c>
    </row>
    <row r="16" spans="2:21" ht="21" customHeight="1">
      <c r="B16" s="50" t="s">
        <v>108</v>
      </c>
      <c r="C16" s="51">
        <v>14578852826</v>
      </c>
      <c r="D16" s="51">
        <v>13922307006</v>
      </c>
      <c r="E16" s="51">
        <v>13207869782</v>
      </c>
      <c r="F16" s="51">
        <v>12347473429</v>
      </c>
      <c r="G16" s="51">
        <v>13094489813</v>
      </c>
      <c r="H16" s="51">
        <v>13793898011</v>
      </c>
      <c r="I16" s="51">
        <v>14844394945</v>
      </c>
      <c r="J16" s="72">
        <v>16450160467</v>
      </c>
      <c r="K16" s="51">
        <v>15610281689</v>
      </c>
      <c r="L16" s="96">
        <v>19225286542</v>
      </c>
      <c r="M16" s="96">
        <v>14870950327</v>
      </c>
      <c r="N16" s="71">
        <v>16005732574</v>
      </c>
      <c r="O16" s="100">
        <v>-2.7016629648783597E-2</v>
      </c>
      <c r="P16" s="101">
        <v>7.63086569484175E-2</v>
      </c>
      <c r="R16" s="75">
        <v>54056503043</v>
      </c>
      <c r="S16" s="75">
        <v>58182943236</v>
      </c>
      <c r="T16" s="75">
        <v>65712251132</v>
      </c>
      <c r="U16" s="119">
        <v>0.12940747712709952</v>
      </c>
    </row>
    <row r="17" spans="2:21" ht="21" customHeight="1">
      <c r="B17" s="73" t="s">
        <v>131</v>
      </c>
      <c r="C17" s="41">
        <v>7004945516</v>
      </c>
      <c r="D17" s="41">
        <v>6865593954</v>
      </c>
      <c r="E17" s="41">
        <v>6249426883</v>
      </c>
      <c r="F17" s="41">
        <v>5116546994</v>
      </c>
      <c r="G17" s="41">
        <v>5694140184</v>
      </c>
      <c r="H17" s="41">
        <v>6572872326</v>
      </c>
      <c r="I17" s="41">
        <v>7618632298</v>
      </c>
      <c r="J17" s="58">
        <v>7770705963</v>
      </c>
      <c r="K17" s="41">
        <v>7316587380</v>
      </c>
      <c r="L17" s="97">
        <v>8138067819</v>
      </c>
      <c r="M17" s="97">
        <v>6951490455</v>
      </c>
      <c r="N17" s="65">
        <v>7653022553</v>
      </c>
      <c r="O17" s="109">
        <v>-1.5144494021565902E-2</v>
      </c>
      <c r="P17" s="110">
        <v>0.10091822790253691</v>
      </c>
      <c r="R17" s="78">
        <v>25236513347</v>
      </c>
      <c r="S17" s="78">
        <v>27656350771</v>
      </c>
      <c r="T17" s="78">
        <v>30059168207</v>
      </c>
      <c r="U17" s="121">
        <v>8.6881217840191524E-2</v>
      </c>
    </row>
    <row r="18" spans="2:21" ht="21" customHeight="1">
      <c r="B18" s="73" t="s">
        <v>132</v>
      </c>
      <c r="C18" s="41">
        <v>7573907310</v>
      </c>
      <c r="D18" s="41">
        <v>7056713052</v>
      </c>
      <c r="E18" s="41">
        <v>6958442899</v>
      </c>
      <c r="F18" s="41">
        <v>7230926435</v>
      </c>
      <c r="G18" s="41">
        <v>7400349629</v>
      </c>
      <c r="H18" s="41">
        <v>7221025685</v>
      </c>
      <c r="I18" s="41">
        <v>7225762647</v>
      </c>
      <c r="J18" s="58">
        <v>8679454504</v>
      </c>
      <c r="K18" s="41">
        <v>8293694309</v>
      </c>
      <c r="L18" s="97">
        <v>11087218723</v>
      </c>
      <c r="M18" s="97">
        <v>7919459872</v>
      </c>
      <c r="N18" s="65">
        <v>8352710021</v>
      </c>
      <c r="O18" s="109">
        <v>-3.764573947008041E-2</v>
      </c>
      <c r="P18" s="110">
        <v>5.4707032550514831E-2</v>
      </c>
      <c r="R18" s="78">
        <v>28819989696</v>
      </c>
      <c r="S18" s="78">
        <v>30526592465</v>
      </c>
      <c r="T18" s="78">
        <v>35653082925</v>
      </c>
      <c r="U18" s="121">
        <v>0.16793523436583147</v>
      </c>
    </row>
    <row r="19" spans="2:21" ht="21" customHeight="1">
      <c r="B19" s="50" t="s">
        <v>139</v>
      </c>
      <c r="C19" s="51">
        <v>10200160028</v>
      </c>
      <c r="D19" s="51">
        <v>11193868446</v>
      </c>
      <c r="E19" s="51">
        <v>12445983268</v>
      </c>
      <c r="F19" s="51">
        <v>12345938356</v>
      </c>
      <c r="G19" s="51">
        <v>11304613201</v>
      </c>
      <c r="H19" s="51">
        <v>9303559467</v>
      </c>
      <c r="I19" s="51">
        <v>10507995719</v>
      </c>
      <c r="J19" s="72">
        <v>9313983854</v>
      </c>
      <c r="K19" s="51">
        <v>8642500761</v>
      </c>
      <c r="L19" s="96">
        <v>10397194934</v>
      </c>
      <c r="M19" s="96">
        <v>12716139826</v>
      </c>
      <c r="N19" s="71">
        <v>12316122044</v>
      </c>
      <c r="O19" s="100">
        <v>0.32232589588511007</v>
      </c>
      <c r="P19" s="101">
        <v>-3.1457485327591739E-2</v>
      </c>
      <c r="R19" s="75">
        <v>46185950098</v>
      </c>
      <c r="S19" s="75">
        <v>40430152241</v>
      </c>
      <c r="T19" s="75">
        <v>44071957565</v>
      </c>
      <c r="U19" s="119">
        <v>9.0076468233203061E-2</v>
      </c>
    </row>
    <row r="20" spans="2:21" ht="21" customHeight="1">
      <c r="B20" s="50" t="s">
        <v>138</v>
      </c>
      <c r="C20" s="51">
        <v>-1354911363</v>
      </c>
      <c r="D20" s="51">
        <v>-1923630448</v>
      </c>
      <c r="E20" s="51">
        <v>-1110896934</v>
      </c>
      <c r="F20" s="51">
        <v>-1367079709</v>
      </c>
      <c r="G20" s="51">
        <v>-1400272475</v>
      </c>
      <c r="H20" s="51">
        <v>-2105979115</v>
      </c>
      <c r="I20" s="51">
        <v>-1956854213</v>
      </c>
      <c r="J20" s="51">
        <v>-1658584971</v>
      </c>
      <c r="K20" s="51">
        <v>-1489015740</v>
      </c>
      <c r="L20" s="98">
        <v>-1174603174</v>
      </c>
      <c r="M20" s="98">
        <v>-1810931023</v>
      </c>
      <c r="N20" s="87">
        <v>-2268071106</v>
      </c>
      <c r="O20" s="100">
        <v>-0.36747356671906078</v>
      </c>
      <c r="P20" s="101">
        <v>-0.25243373557248955</v>
      </c>
      <c r="R20" s="75">
        <v>-5756518454</v>
      </c>
      <c r="S20" s="75">
        <v>-7121690774</v>
      </c>
      <c r="T20" s="75">
        <v>-6742621043</v>
      </c>
      <c r="U20" s="119">
        <v>5.3227490918858027E-2</v>
      </c>
    </row>
    <row r="21" spans="2:21" ht="21" customHeight="1" thickBot="1">
      <c r="B21" s="48" t="s">
        <v>109</v>
      </c>
      <c r="C21" s="49">
        <v>94577344038</v>
      </c>
      <c r="D21" s="49">
        <v>103579802208</v>
      </c>
      <c r="E21" s="49">
        <v>106048053431</v>
      </c>
      <c r="F21" s="49">
        <v>102472681291</v>
      </c>
      <c r="G21" s="49">
        <v>99789218698</v>
      </c>
      <c r="H21" s="49">
        <v>111133311749</v>
      </c>
      <c r="I21" s="49">
        <v>112256665656</v>
      </c>
      <c r="J21" s="62">
        <v>113732192824</v>
      </c>
      <c r="K21" s="49">
        <v>115869772994</v>
      </c>
      <c r="L21" s="99">
        <v>124073838338</v>
      </c>
      <c r="M21" s="99">
        <v>123129128399</v>
      </c>
      <c r="N21" s="69">
        <v>129314071034</v>
      </c>
      <c r="O21" s="102">
        <v>0.13700499236933625</v>
      </c>
      <c r="P21" s="103">
        <v>5.0231352364955351E-2</v>
      </c>
      <c r="R21" s="77">
        <v>406677880968</v>
      </c>
      <c r="S21" s="77">
        <v>436911388927</v>
      </c>
      <c r="T21" s="77">
        <v>492386810765</v>
      </c>
      <c r="U21" s="120">
        <v>0.12697179163546352</v>
      </c>
    </row>
    <row r="22" spans="2:21" ht="9.6" customHeight="1"/>
  </sheetData>
  <sheetProtection algorithmName="SHA-512" hashValue="sJnL8LjfHaPknK4a9XeosgDnoLR+tEMbv9Sho5OQBfo4GjUsbJo6Y44rJvZh5wvuqj8HQLdSO6eu/h52rnt2UA==" saltValue="DBvAx3rvbmtrD9/SMdpViA==" spinCount="100000" sheet="1" objects="1" scenarios="1"/>
  <phoneticPr fontId="2" type="noConversion"/>
  <pageMargins left="0.7" right="0.7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V32"/>
  <sheetViews>
    <sheetView showGridLines="0" view="pageBreakPreview" zoomScaleNormal="100" zoomScaleSheetLayoutView="100" zoomScalePageLayoutView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8.8984375" defaultRowHeight="17.399999999999999" outlineLevelCol="1"/>
  <cols>
    <col min="1" max="1" width="1.69921875" style="35" customWidth="1"/>
    <col min="2" max="2" width="23.69921875" style="35" customWidth="1"/>
    <col min="3" max="6" width="9.19921875" style="35" hidden="1" customWidth="1" outlineLevel="1"/>
    <col min="7" max="7" width="9.19921875" style="35" hidden="1" customWidth="1" outlineLevel="1" collapsed="1"/>
    <col min="8" max="9" width="9.19921875" style="35" hidden="1" customWidth="1" outlineLevel="1"/>
    <col min="10" max="10" width="9.19921875" style="35" customWidth="1" collapsed="1"/>
    <col min="11" max="12" width="9.19921875" style="35" customWidth="1"/>
    <col min="13" max="14" width="9.19921875" style="35" customWidth="1" collapsed="1"/>
    <col min="15" max="16" width="9.19921875" style="35" customWidth="1"/>
    <col min="17" max="17" width="1.69921875" customWidth="1"/>
    <col min="18" max="21" width="9.19921875" style="35" customWidth="1"/>
    <col min="22" max="22" width="1.69921875" customWidth="1"/>
    <col min="23" max="16384" width="8.8984375" style="35"/>
  </cols>
  <sheetData>
    <row r="1" spans="2:22" ht="27" customHeight="1">
      <c r="B1" s="54" t="s">
        <v>38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2:22" ht="13.2" customHeight="1" thickBot="1">
      <c r="B2" s="131" t="s">
        <v>148</v>
      </c>
      <c r="R2" s="117" t="s">
        <v>149</v>
      </c>
    </row>
    <row r="3" spans="2:22" s="36" customFormat="1" ht="24.6" customHeight="1">
      <c r="B3" s="37" t="s">
        <v>23</v>
      </c>
      <c r="C3" s="37" t="s">
        <v>119</v>
      </c>
      <c r="D3" s="37" t="s">
        <v>120</v>
      </c>
      <c r="E3" s="37" t="s">
        <v>121</v>
      </c>
      <c r="F3" s="37" t="s">
        <v>61</v>
      </c>
      <c r="G3" s="37" t="s">
        <v>102</v>
      </c>
      <c r="H3" s="37" t="s">
        <v>103</v>
      </c>
      <c r="I3" s="37" t="s">
        <v>104</v>
      </c>
      <c r="J3" s="37" t="s">
        <v>105</v>
      </c>
      <c r="K3" s="37" t="s">
        <v>57</v>
      </c>
      <c r="L3" s="95" t="s">
        <v>140</v>
      </c>
      <c r="M3" s="95" t="s">
        <v>142</v>
      </c>
      <c r="N3" s="63" t="s">
        <v>145</v>
      </c>
      <c r="O3" s="37" t="s">
        <v>36</v>
      </c>
      <c r="P3" s="70" t="s">
        <v>25</v>
      </c>
      <c r="R3" s="76" t="s">
        <v>62</v>
      </c>
      <c r="S3" s="123" t="s">
        <v>58</v>
      </c>
      <c r="T3" s="123" t="s">
        <v>153</v>
      </c>
      <c r="U3" s="118" t="s">
        <v>154</v>
      </c>
    </row>
    <row r="4" spans="2:22" ht="21" customHeight="1">
      <c r="B4" s="50" t="s">
        <v>53</v>
      </c>
      <c r="C4" s="51">
        <v>94577344038</v>
      </c>
      <c r="D4" s="51">
        <v>103579802208</v>
      </c>
      <c r="E4" s="51">
        <v>106048053431</v>
      </c>
      <c r="F4" s="51">
        <v>102472681291</v>
      </c>
      <c r="G4" s="51">
        <v>99789218698</v>
      </c>
      <c r="H4" s="51">
        <v>111133311749</v>
      </c>
      <c r="I4" s="51">
        <v>112256665656</v>
      </c>
      <c r="J4" s="51">
        <v>113732192824</v>
      </c>
      <c r="K4" s="51">
        <v>115869772994</v>
      </c>
      <c r="L4" s="96">
        <v>124073838338</v>
      </c>
      <c r="M4" s="96">
        <v>123129128399</v>
      </c>
      <c r="N4" s="71">
        <v>129314071034</v>
      </c>
      <c r="O4" s="100">
        <v>0.13700499236933625</v>
      </c>
      <c r="P4" s="101">
        <v>5.0231352364955351E-2</v>
      </c>
      <c r="R4" s="75">
        <v>406677880968</v>
      </c>
      <c r="S4" s="80">
        <v>436911388927</v>
      </c>
      <c r="T4" s="80">
        <v>492386810765</v>
      </c>
      <c r="U4" s="119">
        <v>0.12697179163546352</v>
      </c>
    </row>
    <row r="5" spans="2:22" ht="21" customHeight="1">
      <c r="B5" s="79" t="s">
        <v>115</v>
      </c>
      <c r="C5" s="78">
        <v>45183121130</v>
      </c>
      <c r="D5" s="78">
        <v>43973688947</v>
      </c>
      <c r="E5" s="78">
        <v>47092314641</v>
      </c>
      <c r="F5" s="78">
        <v>46933670643</v>
      </c>
      <c r="G5" s="78">
        <v>43972160115</v>
      </c>
      <c r="H5" s="78">
        <v>48694252542</v>
      </c>
      <c r="I5" s="78">
        <v>50571071609</v>
      </c>
      <c r="J5" s="78">
        <v>52680297442</v>
      </c>
      <c r="K5" s="78">
        <v>51725020602</v>
      </c>
      <c r="L5" s="104">
        <v>50169463452</v>
      </c>
      <c r="M5" s="104">
        <v>52753085895</v>
      </c>
      <c r="N5" s="129">
        <v>59102987729</v>
      </c>
      <c r="O5" s="107">
        <v>0.12191826164366781</v>
      </c>
      <c r="P5" s="108">
        <v>0.12037024424768014</v>
      </c>
      <c r="R5" s="78">
        <v>183182795361</v>
      </c>
      <c r="S5" s="127">
        <v>195917781708</v>
      </c>
      <c r="T5" s="127">
        <v>213750557678</v>
      </c>
      <c r="U5" s="108">
        <v>9.1021732762258126E-2</v>
      </c>
    </row>
    <row r="6" spans="2:22" ht="21" customHeight="1">
      <c r="B6" s="79" t="s">
        <v>116</v>
      </c>
      <c r="C6" s="78">
        <v>25970121417</v>
      </c>
      <c r="D6" s="78">
        <v>36413568257</v>
      </c>
      <c r="E6" s="78">
        <v>34412782674</v>
      </c>
      <c r="F6" s="78">
        <v>32212678572</v>
      </c>
      <c r="G6" s="78">
        <v>32818228044</v>
      </c>
      <c r="H6" s="78">
        <v>41447580844</v>
      </c>
      <c r="I6" s="78">
        <v>38290057596</v>
      </c>
      <c r="J6" s="78">
        <v>36946336032</v>
      </c>
      <c r="K6" s="78">
        <v>41380985682</v>
      </c>
      <c r="L6" s="104">
        <v>45456496584</v>
      </c>
      <c r="M6" s="104">
        <v>44599883374</v>
      </c>
      <c r="N6" s="129">
        <v>44157299793</v>
      </c>
      <c r="O6" s="107">
        <v>0.19517398842349165</v>
      </c>
      <c r="P6" s="108">
        <v>-9.9234246262179474E-3</v>
      </c>
      <c r="R6" s="78">
        <v>129009150920</v>
      </c>
      <c r="S6" s="127">
        <v>149502202516</v>
      </c>
      <c r="T6" s="127">
        <v>175594665433</v>
      </c>
      <c r="U6" s="108">
        <v>0.17452895327216023</v>
      </c>
    </row>
    <row r="7" spans="2:22" ht="21" customHeight="1">
      <c r="B7" s="79" t="s">
        <v>117</v>
      </c>
      <c r="C7" s="78">
        <v>14578852826</v>
      </c>
      <c r="D7" s="78">
        <v>13922307006</v>
      </c>
      <c r="E7" s="78">
        <v>13207869782</v>
      </c>
      <c r="F7" s="78">
        <v>12347473429</v>
      </c>
      <c r="G7" s="78">
        <v>13094489813</v>
      </c>
      <c r="H7" s="78">
        <v>13793898011</v>
      </c>
      <c r="I7" s="78">
        <v>14844394945</v>
      </c>
      <c r="J7" s="78">
        <v>16450160467</v>
      </c>
      <c r="K7" s="78">
        <v>15610281689</v>
      </c>
      <c r="L7" s="104">
        <v>19225286542</v>
      </c>
      <c r="M7" s="104">
        <v>14870950327</v>
      </c>
      <c r="N7" s="129">
        <v>16005732574</v>
      </c>
      <c r="O7" s="107">
        <v>-2.7016629648783597E-2</v>
      </c>
      <c r="P7" s="108">
        <v>7.63086569484175E-2</v>
      </c>
      <c r="R7" s="78">
        <v>54056503043</v>
      </c>
      <c r="S7" s="127">
        <v>58182943236</v>
      </c>
      <c r="T7" s="127">
        <v>65712251132</v>
      </c>
      <c r="U7" s="108">
        <v>0.12940747712709952</v>
      </c>
    </row>
    <row r="8" spans="2:22" ht="21" customHeight="1">
      <c r="B8" s="79" t="s">
        <v>136</v>
      </c>
      <c r="C8" s="78">
        <v>10200160028</v>
      </c>
      <c r="D8" s="78">
        <v>11193868446</v>
      </c>
      <c r="E8" s="78">
        <v>12445983268</v>
      </c>
      <c r="F8" s="78">
        <v>12345938356</v>
      </c>
      <c r="G8" s="78">
        <v>11304613201</v>
      </c>
      <c r="H8" s="78">
        <v>9303559467</v>
      </c>
      <c r="I8" s="78">
        <v>10507995719</v>
      </c>
      <c r="J8" s="78">
        <v>9313983854</v>
      </c>
      <c r="K8" s="78">
        <v>8642500761</v>
      </c>
      <c r="L8" s="104">
        <v>10397194934</v>
      </c>
      <c r="M8" s="104">
        <v>12716139826</v>
      </c>
      <c r="N8" s="129">
        <v>12316122044</v>
      </c>
      <c r="O8" s="107">
        <v>0.32232589588511007</v>
      </c>
      <c r="P8" s="108">
        <v>-3.1457485327591739E-2</v>
      </c>
      <c r="R8" s="78">
        <v>46185950098</v>
      </c>
      <c r="S8" s="127">
        <v>40430152241</v>
      </c>
      <c r="T8" s="127">
        <v>44071957565</v>
      </c>
      <c r="U8" s="108">
        <v>9.0076468233203061E-2</v>
      </c>
    </row>
    <row r="9" spans="2:22" ht="21" customHeight="1">
      <c r="B9" s="79" t="s">
        <v>137</v>
      </c>
      <c r="C9" s="78">
        <v>-1354911363</v>
      </c>
      <c r="D9" s="78">
        <v>-1923630448</v>
      </c>
      <c r="E9" s="78">
        <v>-1110896934</v>
      </c>
      <c r="F9" s="78">
        <v>-1367079709</v>
      </c>
      <c r="G9" s="78">
        <v>-1400272475</v>
      </c>
      <c r="H9" s="78">
        <v>-2105979115</v>
      </c>
      <c r="I9" s="78">
        <v>-1956854213</v>
      </c>
      <c r="J9" s="78">
        <v>-1658584971</v>
      </c>
      <c r="K9" s="78">
        <v>-1489015740</v>
      </c>
      <c r="L9" s="104">
        <v>-1174603174</v>
      </c>
      <c r="M9" s="104">
        <v>-1810931023</v>
      </c>
      <c r="N9" s="129">
        <v>-2268071106</v>
      </c>
      <c r="O9" s="107">
        <v>-0.36747356671906078</v>
      </c>
      <c r="P9" s="108">
        <v>-0.25243373557248955</v>
      </c>
      <c r="R9" s="78">
        <v>-5756518454</v>
      </c>
      <c r="S9" s="127">
        <v>-7121690774</v>
      </c>
      <c r="T9" s="127">
        <v>-6742621043</v>
      </c>
      <c r="U9" s="108">
        <v>5.3227490918858027E-2</v>
      </c>
    </row>
    <row r="10" spans="2:22" ht="21" customHeight="1">
      <c r="B10" s="52" t="s">
        <v>54</v>
      </c>
      <c r="C10" s="41">
        <v>44369721823</v>
      </c>
      <c r="D10" s="41">
        <v>48386544545</v>
      </c>
      <c r="E10" s="41">
        <v>47654089701</v>
      </c>
      <c r="F10" s="41">
        <v>46413513068</v>
      </c>
      <c r="G10" s="41">
        <v>43099939817</v>
      </c>
      <c r="H10" s="41">
        <v>46902053368</v>
      </c>
      <c r="I10" s="41">
        <v>47925746738</v>
      </c>
      <c r="J10" s="41">
        <v>50121728020</v>
      </c>
      <c r="K10" s="41">
        <v>50288390740</v>
      </c>
      <c r="L10" s="97">
        <v>57078426554</v>
      </c>
      <c r="M10" s="97">
        <v>57632676680</v>
      </c>
      <c r="N10" s="65">
        <v>59382895763</v>
      </c>
      <c r="O10" s="109">
        <v>0.1847735125832958</v>
      </c>
      <c r="P10" s="110">
        <v>3.0368519802020065E-2</v>
      </c>
      <c r="R10" s="78">
        <v>186823869137</v>
      </c>
      <c r="S10" s="127">
        <v>188049467943</v>
      </c>
      <c r="T10" s="127">
        <v>224382389737</v>
      </c>
      <c r="U10" s="121">
        <v>0.19320938363416659</v>
      </c>
    </row>
    <row r="11" spans="2:22" ht="21" customHeight="1">
      <c r="B11" s="52" t="s">
        <v>55</v>
      </c>
      <c r="C11" s="41">
        <v>50207622215</v>
      </c>
      <c r="D11" s="41">
        <v>55193257663</v>
      </c>
      <c r="E11" s="41">
        <v>58393963730</v>
      </c>
      <c r="F11" s="41">
        <v>56059168223</v>
      </c>
      <c r="G11" s="41">
        <v>56689278881</v>
      </c>
      <c r="H11" s="41">
        <v>64231258381</v>
      </c>
      <c r="I11" s="41">
        <v>64330918918</v>
      </c>
      <c r="J11" s="41">
        <v>63610464804</v>
      </c>
      <c r="K11" s="41">
        <v>65581382254</v>
      </c>
      <c r="L11" s="97">
        <v>66995411784</v>
      </c>
      <c r="M11" s="97">
        <v>65496451719</v>
      </c>
      <c r="N11" s="65">
        <v>69931175271</v>
      </c>
      <c r="O11" s="109">
        <v>9.9365890289840109E-2</v>
      </c>
      <c r="P11" s="110">
        <v>6.7709371051524025E-2</v>
      </c>
      <c r="R11" s="78">
        <v>219854011831</v>
      </c>
      <c r="S11" s="127">
        <v>248861920984</v>
      </c>
      <c r="T11" s="127">
        <v>268004421028</v>
      </c>
      <c r="U11" s="121">
        <v>7.692016507913528E-2</v>
      </c>
    </row>
    <row r="12" spans="2:22" ht="21" customHeight="1">
      <c r="B12" s="50" t="s">
        <v>56</v>
      </c>
      <c r="C12" s="51">
        <v>38820789461</v>
      </c>
      <c r="D12" s="51">
        <v>41945325302</v>
      </c>
      <c r="E12" s="51">
        <v>43063639658</v>
      </c>
      <c r="F12" s="51">
        <v>41899305087</v>
      </c>
      <c r="G12" s="51">
        <v>43066818507</v>
      </c>
      <c r="H12" s="51">
        <v>51668425758</v>
      </c>
      <c r="I12" s="51">
        <v>49596509784</v>
      </c>
      <c r="J12" s="51">
        <v>59248102219</v>
      </c>
      <c r="K12" s="51">
        <v>53849716750</v>
      </c>
      <c r="L12" s="96">
        <v>56125468421</v>
      </c>
      <c r="M12" s="96">
        <v>63471494681</v>
      </c>
      <c r="N12" s="71">
        <v>53685453854</v>
      </c>
      <c r="O12" s="100">
        <v>-9.3887367808654296E-2</v>
      </c>
      <c r="P12" s="101">
        <v>-0.15418009101855012</v>
      </c>
      <c r="R12" s="75">
        <v>165729059508</v>
      </c>
      <c r="S12" s="80">
        <v>203579856268</v>
      </c>
      <c r="T12" s="80">
        <v>227132133706</v>
      </c>
      <c r="U12" s="119">
        <v>0.11569060844111667</v>
      </c>
    </row>
    <row r="13" spans="2:22" ht="21" customHeight="1">
      <c r="B13" s="42" t="s">
        <v>30</v>
      </c>
      <c r="C13" s="43">
        <v>7120942000</v>
      </c>
      <c r="D13" s="43">
        <v>6468079000</v>
      </c>
      <c r="E13" s="43">
        <v>7138390000</v>
      </c>
      <c r="F13" s="43">
        <v>5189551000</v>
      </c>
      <c r="G13" s="43">
        <v>6886248000</v>
      </c>
      <c r="H13" s="43">
        <v>6903831000</v>
      </c>
      <c r="I13" s="43">
        <v>7241028000</v>
      </c>
      <c r="J13" s="43">
        <v>8344316000</v>
      </c>
      <c r="K13" s="43">
        <v>7979638968</v>
      </c>
      <c r="L13" s="105">
        <v>7977079792</v>
      </c>
      <c r="M13" s="105">
        <v>7909499249</v>
      </c>
      <c r="N13" s="66">
        <v>7753716656</v>
      </c>
      <c r="O13" s="109">
        <v>-7.0778640693856754E-2</v>
      </c>
      <c r="P13" s="110">
        <v>-1.9695632820206112E-2</v>
      </c>
      <c r="Q13" s="86"/>
      <c r="R13" s="78">
        <v>25916962000</v>
      </c>
      <c r="S13" s="127">
        <v>29375423000</v>
      </c>
      <c r="T13" s="127">
        <v>31619934665</v>
      </c>
      <c r="U13" s="121">
        <v>7.6407807472253245E-2</v>
      </c>
      <c r="V13" s="86"/>
    </row>
    <row r="14" spans="2:22" ht="21" customHeight="1">
      <c r="B14" s="42" t="s">
        <v>59</v>
      </c>
      <c r="C14" s="43">
        <v>1049573000</v>
      </c>
      <c r="D14" s="43">
        <v>2632182000</v>
      </c>
      <c r="E14" s="43">
        <v>2010820000</v>
      </c>
      <c r="F14" s="43">
        <v>1903606000</v>
      </c>
      <c r="G14" s="43">
        <v>3364631000</v>
      </c>
      <c r="H14" s="43">
        <v>5031832000</v>
      </c>
      <c r="I14" s="43">
        <v>4874110000</v>
      </c>
      <c r="J14" s="43">
        <v>4919213000</v>
      </c>
      <c r="K14" s="43">
        <v>4972548673</v>
      </c>
      <c r="L14" s="105">
        <v>6066738965</v>
      </c>
      <c r="M14" s="105">
        <v>5735438183</v>
      </c>
      <c r="N14" s="66">
        <v>4498388444</v>
      </c>
      <c r="O14" s="109">
        <v>-8.5547130404802552E-2</v>
      </c>
      <c r="P14" s="110">
        <v>-0.21568530590507456</v>
      </c>
      <c r="Q14" s="86"/>
      <c r="R14" s="78">
        <v>7596181000</v>
      </c>
      <c r="S14" s="127">
        <v>18189786000</v>
      </c>
      <c r="T14" s="127">
        <v>21273114265</v>
      </c>
      <c r="U14" s="121">
        <v>0.16950877074639581</v>
      </c>
      <c r="V14" s="86"/>
    </row>
    <row r="15" spans="2:22" ht="21" customHeight="1">
      <c r="B15" s="42" t="s">
        <v>31</v>
      </c>
      <c r="C15" s="43">
        <v>4220236000</v>
      </c>
      <c r="D15" s="43">
        <v>6610887000</v>
      </c>
      <c r="E15" s="43">
        <v>7041379000</v>
      </c>
      <c r="F15" s="43">
        <v>6412094000</v>
      </c>
      <c r="G15" s="43">
        <v>7096722000</v>
      </c>
      <c r="H15" s="43">
        <v>10045279000</v>
      </c>
      <c r="I15" s="43">
        <v>8930754000</v>
      </c>
      <c r="J15" s="43">
        <v>9840249000</v>
      </c>
      <c r="K15" s="43">
        <v>9783874568</v>
      </c>
      <c r="L15" s="105">
        <v>11750568054</v>
      </c>
      <c r="M15" s="105">
        <v>11815621955</v>
      </c>
      <c r="N15" s="66">
        <v>11004186269</v>
      </c>
      <c r="O15" s="109">
        <v>0.11828331468035005</v>
      </c>
      <c r="P15" s="110">
        <v>-6.8674817888585704E-2</v>
      </c>
      <c r="Q15" s="86"/>
      <c r="R15" s="78">
        <v>24284596000</v>
      </c>
      <c r="S15" s="127">
        <v>35913004000</v>
      </c>
      <c r="T15" s="127">
        <v>44354250846</v>
      </c>
      <c r="U15" s="121">
        <v>0.23504708339074057</v>
      </c>
      <c r="V15" s="86"/>
    </row>
    <row r="16" spans="2:22" ht="21" customHeight="1">
      <c r="B16" s="42" t="s">
        <v>60</v>
      </c>
      <c r="C16" s="43">
        <v>6790935000</v>
      </c>
      <c r="D16" s="43">
        <v>6182774000</v>
      </c>
      <c r="E16" s="43">
        <v>6699103000</v>
      </c>
      <c r="F16" s="43">
        <v>6868182000</v>
      </c>
      <c r="G16" s="43">
        <v>6092380000</v>
      </c>
      <c r="H16" s="43">
        <v>7748255000</v>
      </c>
      <c r="I16" s="43">
        <v>7776432000</v>
      </c>
      <c r="J16" s="43">
        <v>9284289000</v>
      </c>
      <c r="K16" s="43">
        <v>8179772639</v>
      </c>
      <c r="L16" s="105">
        <v>10296219212</v>
      </c>
      <c r="M16" s="105">
        <v>9343358871</v>
      </c>
      <c r="N16" s="66">
        <v>8654525361</v>
      </c>
      <c r="O16" s="109">
        <v>-6.7831111138397349E-2</v>
      </c>
      <c r="P16" s="110">
        <v>-7.3724398207373532E-2</v>
      </c>
      <c r="Q16" s="86"/>
      <c r="R16" s="78">
        <v>26540994000</v>
      </c>
      <c r="S16" s="127">
        <v>30901356000</v>
      </c>
      <c r="T16" s="127">
        <v>36473876083</v>
      </c>
      <c r="U16" s="121">
        <v>0.18033254213828029</v>
      </c>
      <c r="V16" s="86"/>
    </row>
    <row r="17" spans="2:22" ht="21" customHeight="1">
      <c r="B17" s="42" t="s">
        <v>66</v>
      </c>
      <c r="C17" s="43">
        <v>19639103461</v>
      </c>
      <c r="D17" s="43">
        <v>20051403302</v>
      </c>
      <c r="E17" s="43">
        <v>20173947658</v>
      </c>
      <c r="F17" s="43">
        <v>21525872087</v>
      </c>
      <c r="G17" s="43">
        <v>19626837507</v>
      </c>
      <c r="H17" s="43">
        <v>21939228758</v>
      </c>
      <c r="I17" s="43">
        <v>20774185784</v>
      </c>
      <c r="J17" s="43">
        <v>26860035219</v>
      </c>
      <c r="K17" s="43">
        <v>22933881902</v>
      </c>
      <c r="L17" s="105">
        <v>20034862398</v>
      </c>
      <c r="M17" s="105">
        <v>28667576423</v>
      </c>
      <c r="N17" s="66">
        <v>21774637124</v>
      </c>
      <c r="O17" s="109">
        <v>-0.18932953935230654</v>
      </c>
      <c r="P17" s="110">
        <v>-0.24044374024829646</v>
      </c>
      <c r="Q17" s="86"/>
      <c r="R17" s="78">
        <v>81390326508</v>
      </c>
      <c r="S17" s="127">
        <v>89200287268</v>
      </c>
      <c r="T17" s="127">
        <v>93410957847</v>
      </c>
      <c r="U17" s="121">
        <v>4.7204675096495452E-2</v>
      </c>
      <c r="V17" s="86"/>
    </row>
    <row r="18" spans="2:22" ht="21" customHeight="1">
      <c r="B18" s="50" t="s">
        <v>26</v>
      </c>
      <c r="C18" s="51">
        <v>11386832754</v>
      </c>
      <c r="D18" s="51">
        <v>13247932361</v>
      </c>
      <c r="E18" s="51">
        <v>15330324072</v>
      </c>
      <c r="F18" s="51">
        <v>14159863136</v>
      </c>
      <c r="G18" s="51">
        <v>13622460374</v>
      </c>
      <c r="H18" s="51">
        <v>12562832623</v>
      </c>
      <c r="I18" s="51">
        <v>14734409134</v>
      </c>
      <c r="J18" s="51">
        <v>4362362585</v>
      </c>
      <c r="K18" s="51">
        <v>11731665504</v>
      </c>
      <c r="L18" s="96">
        <v>10869943363</v>
      </c>
      <c r="M18" s="96">
        <v>2024957038</v>
      </c>
      <c r="N18" s="71">
        <v>16245721417</v>
      </c>
      <c r="O18" s="100">
        <v>2.7240649075941037</v>
      </c>
      <c r="P18" s="101">
        <v>7.0227486865822586</v>
      </c>
      <c r="R18" s="75">
        <v>54124952323</v>
      </c>
      <c r="S18" s="80">
        <v>45282064716</v>
      </c>
      <c r="T18" s="80">
        <v>40872287322</v>
      </c>
      <c r="U18" s="119">
        <v>-9.7384636095046384E-2</v>
      </c>
    </row>
    <row r="19" spans="2:22" ht="21" customHeight="1">
      <c r="B19" s="89" t="s">
        <v>51</v>
      </c>
      <c r="C19" s="90">
        <v>0.12039704508328034</v>
      </c>
      <c r="D19" s="90">
        <v>0.12790073043774161</v>
      </c>
      <c r="E19" s="90">
        <v>0.14456016471791866</v>
      </c>
      <c r="F19" s="90">
        <v>0.13818183497891584</v>
      </c>
      <c r="G19" s="90">
        <v>0.13651234624079711</v>
      </c>
      <c r="H19" s="90">
        <v>0.11304290698520503</v>
      </c>
      <c r="I19" s="90">
        <v>0.13125642961062295</v>
      </c>
      <c r="J19" s="90">
        <v>3.8356444878810472E-2</v>
      </c>
      <c r="K19" s="90">
        <v>0.1012487139731213</v>
      </c>
      <c r="L19" s="90">
        <v>8.7608665199735911E-2</v>
      </c>
      <c r="M19" s="90">
        <v>1.644580014761516E-2</v>
      </c>
      <c r="N19" s="94">
        <v>0.1256299588057094</v>
      </c>
      <c r="O19" s="122">
        <v>8.727351392689893E-2</v>
      </c>
      <c r="P19" s="122">
        <v>0.10918415865809425</v>
      </c>
      <c r="R19" s="92">
        <v>0.13309047493354795</v>
      </c>
      <c r="S19" s="93">
        <v>0.10364130087615046</v>
      </c>
      <c r="T19" s="93">
        <v>8.3008493380434992E-2</v>
      </c>
      <c r="U19" s="124">
        <v>-2.0632807495715472E-2</v>
      </c>
    </row>
    <row r="20" spans="2:22" s="81" customFormat="1" ht="21" customHeight="1">
      <c r="B20" s="52" t="s">
        <v>144</v>
      </c>
      <c r="C20" s="41">
        <v>-317233044</v>
      </c>
      <c r="D20" s="41">
        <v>251494960</v>
      </c>
      <c r="E20" s="41">
        <v>1383859513</v>
      </c>
      <c r="F20" s="41">
        <v>-469380360</v>
      </c>
      <c r="G20" s="41">
        <v>-353595535</v>
      </c>
      <c r="H20" s="41">
        <v>142264554</v>
      </c>
      <c r="I20" s="41">
        <v>-70311741</v>
      </c>
      <c r="J20" s="41">
        <v>-2554186288</v>
      </c>
      <c r="K20" s="41">
        <v>170716281</v>
      </c>
      <c r="L20" s="97">
        <v>280777146</v>
      </c>
      <c r="M20" s="97">
        <v>176360431</v>
      </c>
      <c r="N20" s="65">
        <v>-564055806</v>
      </c>
      <c r="O20" s="109">
        <v>0.77916418679012189</v>
      </c>
      <c r="P20" s="110">
        <v>-4.1983126986120824</v>
      </c>
      <c r="Q20" s="9"/>
      <c r="R20" s="78">
        <v>848741069</v>
      </c>
      <c r="S20" s="127">
        <v>-2835829010</v>
      </c>
      <c r="T20" s="127">
        <v>63798052</v>
      </c>
      <c r="U20" s="121">
        <v>1.0224971434367265</v>
      </c>
      <c r="V20" s="9"/>
    </row>
    <row r="21" spans="2:22" ht="21" customHeight="1">
      <c r="B21" s="52" t="s">
        <v>32</v>
      </c>
      <c r="C21" s="41">
        <v>1087451785</v>
      </c>
      <c r="D21" s="41">
        <v>225468242</v>
      </c>
      <c r="E21" s="41">
        <v>-422964644</v>
      </c>
      <c r="F21" s="41">
        <v>15678659277</v>
      </c>
      <c r="G21" s="41">
        <v>-1711711440</v>
      </c>
      <c r="H21" s="41">
        <v>-2082667619</v>
      </c>
      <c r="I21" s="41">
        <v>3885288907</v>
      </c>
      <c r="J21" s="41">
        <v>-1678302627</v>
      </c>
      <c r="K21" s="41">
        <v>-936773121</v>
      </c>
      <c r="L21" s="97">
        <v>-1760709224</v>
      </c>
      <c r="M21" s="97">
        <v>2099509731</v>
      </c>
      <c r="N21" s="65">
        <v>604374801</v>
      </c>
      <c r="O21" s="111">
        <v>1.3601107400280557</v>
      </c>
      <c r="P21" s="112">
        <v>-0.71213527040327873</v>
      </c>
      <c r="R21" s="78">
        <v>16568614660</v>
      </c>
      <c r="S21" s="127">
        <v>-1587392779</v>
      </c>
      <c r="T21" s="127">
        <v>6402187</v>
      </c>
      <c r="U21" s="128">
        <v>1.0040331461026508</v>
      </c>
    </row>
    <row r="22" spans="2:22" ht="21" customHeight="1">
      <c r="B22" s="40" t="s">
        <v>63</v>
      </c>
      <c r="C22" s="41">
        <v>1211310249</v>
      </c>
      <c r="D22" s="41">
        <v>646220386</v>
      </c>
      <c r="E22" s="41">
        <v>-576201</v>
      </c>
      <c r="F22" s="41">
        <v>899820586</v>
      </c>
      <c r="G22" s="41">
        <v>593885892</v>
      </c>
      <c r="H22" s="41">
        <v>873736512</v>
      </c>
      <c r="I22" s="41">
        <v>2001198414</v>
      </c>
      <c r="J22" s="41">
        <v>897146116</v>
      </c>
      <c r="K22" s="41">
        <v>472150075</v>
      </c>
      <c r="L22" s="97">
        <v>1164087605</v>
      </c>
      <c r="M22" s="97">
        <v>5225423624</v>
      </c>
      <c r="N22" s="65">
        <v>-938989678</v>
      </c>
      <c r="O22" s="109">
        <v>-2.0466407436355665</v>
      </c>
      <c r="P22" s="110">
        <v>-1.1796963740293298</v>
      </c>
      <c r="R22" s="78">
        <v>2756775020</v>
      </c>
      <c r="S22" s="127">
        <v>4365966934</v>
      </c>
      <c r="T22" s="127">
        <v>5922671626</v>
      </c>
      <c r="U22" s="121">
        <v>0.35655439345569723</v>
      </c>
    </row>
    <row r="23" spans="2:22" ht="21" customHeight="1">
      <c r="B23" s="40" t="s">
        <v>64</v>
      </c>
      <c r="C23" s="41">
        <v>195996874</v>
      </c>
      <c r="D23" s="41">
        <v>178566218</v>
      </c>
      <c r="E23" s="41">
        <v>232577708</v>
      </c>
      <c r="F23" s="41">
        <v>750024907</v>
      </c>
      <c r="G23" s="41">
        <v>55529789</v>
      </c>
      <c r="H23" s="41">
        <v>43978941</v>
      </c>
      <c r="I23" s="41">
        <v>128767508</v>
      </c>
      <c r="J23" s="41">
        <v>140476325</v>
      </c>
      <c r="K23" s="41">
        <v>87394146</v>
      </c>
      <c r="L23" s="97">
        <v>558792213</v>
      </c>
      <c r="M23" s="97">
        <v>908832986</v>
      </c>
      <c r="N23" s="65">
        <v>5552502965</v>
      </c>
      <c r="O23" s="109">
        <v>38.52625444180719</v>
      </c>
      <c r="P23" s="110">
        <v>5.1094866169393196</v>
      </c>
      <c r="R23" s="78">
        <v>1357165707</v>
      </c>
      <c r="S23" s="127">
        <v>368752563</v>
      </c>
      <c r="T23" s="127">
        <v>7107522310</v>
      </c>
      <c r="U23" s="121">
        <v>18.274502805286264</v>
      </c>
    </row>
    <row r="24" spans="2:22" ht="21" customHeight="1">
      <c r="B24" s="40" t="s">
        <v>65</v>
      </c>
      <c r="C24" s="41">
        <v>351878227</v>
      </c>
      <c r="D24" s="41">
        <v>184687541</v>
      </c>
      <c r="E24" s="41">
        <v>228441244</v>
      </c>
      <c r="F24" s="41">
        <v>17469081863</v>
      </c>
      <c r="G24" s="41">
        <v>471987873</v>
      </c>
      <c r="H24" s="41">
        <v>7298535</v>
      </c>
      <c r="I24" s="41">
        <v>3924414152</v>
      </c>
      <c r="J24" s="41">
        <v>1792247707</v>
      </c>
      <c r="K24" s="41">
        <v>1149238014</v>
      </c>
      <c r="L24" s="97">
        <v>919642604</v>
      </c>
      <c r="M24" s="97">
        <v>1034970221</v>
      </c>
      <c r="N24" s="65">
        <v>9611024488</v>
      </c>
      <c r="O24" s="109">
        <v>4.3625536528584323</v>
      </c>
      <c r="P24" s="110">
        <v>8.2862811827703791</v>
      </c>
      <c r="R24" s="78">
        <v>18234088875</v>
      </c>
      <c r="S24" s="127">
        <v>6195948267</v>
      </c>
      <c r="T24" s="127">
        <v>12714875327</v>
      </c>
      <c r="U24" s="121">
        <v>1.0521274192556134</v>
      </c>
    </row>
    <row r="25" spans="2:22" ht="21" customHeight="1">
      <c r="B25" s="40" t="s">
        <v>33</v>
      </c>
      <c r="C25" s="41">
        <v>279739817</v>
      </c>
      <c r="D25" s="41">
        <v>426873467</v>
      </c>
      <c r="E25" s="41">
        <v>418251979</v>
      </c>
      <c r="F25" s="41">
        <v>1940218265</v>
      </c>
      <c r="G25" s="41">
        <v>2722055416</v>
      </c>
      <c r="H25" s="41">
        <v>2919723725</v>
      </c>
      <c r="I25" s="41">
        <v>1911556151</v>
      </c>
      <c r="J25" s="41">
        <v>4227220125</v>
      </c>
      <c r="K25" s="41">
        <v>2470767064</v>
      </c>
      <c r="L25" s="97">
        <v>3285647220</v>
      </c>
      <c r="M25" s="97">
        <v>3252051128</v>
      </c>
      <c r="N25" s="65">
        <v>2515157044</v>
      </c>
      <c r="O25" s="109">
        <v>-0.40500920945061974</v>
      </c>
      <c r="P25" s="110">
        <v>-0.22659363429294768</v>
      </c>
      <c r="R25" s="78">
        <v>3065083528</v>
      </c>
      <c r="S25" s="127">
        <v>11780555417</v>
      </c>
      <c r="T25" s="127">
        <v>11523622456</v>
      </c>
      <c r="U25" s="121">
        <v>-2.1809919134137885E-2</v>
      </c>
    </row>
    <row r="26" spans="2:22" ht="21" customHeight="1">
      <c r="B26" s="52" t="s">
        <v>27</v>
      </c>
      <c r="C26" s="41">
        <v>12157051495</v>
      </c>
      <c r="D26" s="41">
        <v>13724895563</v>
      </c>
      <c r="E26" s="41">
        <v>16291218941</v>
      </c>
      <c r="F26" s="41">
        <v>29369142053</v>
      </c>
      <c r="G26" s="41">
        <v>11557153399</v>
      </c>
      <c r="H26" s="41">
        <v>10622429558</v>
      </c>
      <c r="I26" s="41">
        <v>18549386300</v>
      </c>
      <c r="J26" s="41">
        <v>129873670</v>
      </c>
      <c r="K26" s="41">
        <v>10965608664</v>
      </c>
      <c r="L26" s="97">
        <v>9390011285</v>
      </c>
      <c r="M26" s="97">
        <v>4300827200</v>
      </c>
      <c r="N26" s="65">
        <v>16286040412</v>
      </c>
      <c r="O26" s="109">
        <v>124.39909291852614</v>
      </c>
      <c r="P26" s="110">
        <v>2.7867227988141443</v>
      </c>
      <c r="R26" s="78">
        <v>71542308052</v>
      </c>
      <c r="S26" s="127">
        <v>40858842927</v>
      </c>
      <c r="T26" s="127">
        <v>40942487561</v>
      </c>
      <c r="U26" s="121">
        <v>2.0471611041321643E-3</v>
      </c>
    </row>
    <row r="27" spans="2:22" ht="21" customHeight="1">
      <c r="B27" s="53" t="s">
        <v>29</v>
      </c>
      <c r="C27" s="43">
        <v>2602973449</v>
      </c>
      <c r="D27" s="43">
        <v>3115919138</v>
      </c>
      <c r="E27" s="43">
        <v>3055730051</v>
      </c>
      <c r="F27" s="41">
        <v>6181719499</v>
      </c>
      <c r="G27" s="43">
        <v>2374447764</v>
      </c>
      <c r="H27" s="43">
        <v>2082864383</v>
      </c>
      <c r="I27" s="43">
        <v>4052014862</v>
      </c>
      <c r="J27" s="43">
        <v>1768920240</v>
      </c>
      <c r="K27" s="43">
        <v>2247667633</v>
      </c>
      <c r="L27" s="105">
        <v>1892352511</v>
      </c>
      <c r="M27" s="105">
        <v>1672257483</v>
      </c>
      <c r="N27" s="66">
        <v>10091412865</v>
      </c>
      <c r="O27" s="109">
        <v>4.7048433483920116</v>
      </c>
      <c r="P27" s="110">
        <v>5.0346046990898712</v>
      </c>
      <c r="R27" s="78">
        <v>14956342137</v>
      </c>
      <c r="S27" s="127">
        <v>10278247249</v>
      </c>
      <c r="T27" s="127">
        <v>15903690492</v>
      </c>
      <c r="U27" s="121">
        <v>0.54731542321550164</v>
      </c>
    </row>
    <row r="28" spans="2:22" ht="21" customHeight="1">
      <c r="B28" s="50" t="s">
        <v>28</v>
      </c>
      <c r="C28" s="51">
        <v>9554078046</v>
      </c>
      <c r="D28" s="51">
        <v>10608976425</v>
      </c>
      <c r="E28" s="51">
        <v>13235488890</v>
      </c>
      <c r="F28" s="51">
        <v>23187422554</v>
      </c>
      <c r="G28" s="51">
        <v>9182705635</v>
      </c>
      <c r="H28" s="51">
        <v>8539565175</v>
      </c>
      <c r="I28" s="51">
        <v>14497371438</v>
      </c>
      <c r="J28" s="51">
        <v>-1639046570</v>
      </c>
      <c r="K28" s="51">
        <v>8717941031</v>
      </c>
      <c r="L28" s="96">
        <v>7497658774</v>
      </c>
      <c r="M28" s="96">
        <v>2628569717</v>
      </c>
      <c r="N28" s="71">
        <v>6194627547</v>
      </c>
      <c r="O28" s="130" t="s">
        <v>157</v>
      </c>
      <c r="P28" s="113">
        <v>1.3566533186990983</v>
      </c>
      <c r="R28" s="75">
        <v>56585965915</v>
      </c>
      <c r="S28" s="80">
        <v>30580595678</v>
      </c>
      <c r="T28" s="80">
        <v>25038797069</v>
      </c>
      <c r="U28" s="125">
        <v>-0.18121944606156995</v>
      </c>
    </row>
    <row r="29" spans="2:22" ht="21" customHeight="1">
      <c r="B29" s="89" t="s">
        <v>52</v>
      </c>
      <c r="C29" s="90">
        <v>0.10101867570061272</v>
      </c>
      <c r="D29" s="91">
        <v>0.10242321571242211</v>
      </c>
      <c r="E29" s="91">
        <v>0.12480652366346026</v>
      </c>
      <c r="F29" s="91">
        <v>0.22627906542381565</v>
      </c>
      <c r="G29" s="90">
        <v>9.2021019452916533E-2</v>
      </c>
      <c r="H29" s="91">
        <v>7.6840733355332952E-2</v>
      </c>
      <c r="I29" s="90">
        <v>0.1291448606038757</v>
      </c>
      <c r="J29" s="90">
        <v>-1.4411456679960584E-2</v>
      </c>
      <c r="K29" s="90">
        <v>7.5239131015225474E-2</v>
      </c>
      <c r="L29" s="90">
        <v>6.0429006424182641E-2</v>
      </c>
      <c r="M29" s="90">
        <v>2.1348073775704142E-2</v>
      </c>
      <c r="N29" s="94">
        <v>4.7903739302827091E-2</v>
      </c>
      <c r="O29" s="122">
        <v>6.2315195982787674E-2</v>
      </c>
      <c r="P29" s="122">
        <v>2.6555665527122949E-2</v>
      </c>
      <c r="R29" s="92">
        <v>0.13914198082352194</v>
      </c>
      <c r="S29" s="93">
        <v>6.9992672319900237E-2</v>
      </c>
      <c r="T29" s="93">
        <v>5.0851884172320352E-2</v>
      </c>
      <c r="U29" s="126">
        <v>-1.9140788147579885E-2</v>
      </c>
    </row>
    <row r="30" spans="2:22" ht="21" customHeight="1">
      <c r="B30" s="42" t="s">
        <v>34</v>
      </c>
      <c r="C30" s="43">
        <v>9557413565</v>
      </c>
      <c r="D30" s="43">
        <v>10425358479</v>
      </c>
      <c r="E30" s="43">
        <v>12935040573</v>
      </c>
      <c r="F30" s="43">
        <v>22666576321</v>
      </c>
      <c r="G30" s="43">
        <v>8904895894</v>
      </c>
      <c r="H30" s="43">
        <v>8590772658</v>
      </c>
      <c r="I30" s="43">
        <v>14281722989</v>
      </c>
      <c r="J30" s="43">
        <v>-1025272902</v>
      </c>
      <c r="K30" s="43">
        <v>8728472031</v>
      </c>
      <c r="L30" s="105">
        <v>7611588055</v>
      </c>
      <c r="M30" s="105">
        <v>2327090772</v>
      </c>
      <c r="N30" s="66">
        <v>6219388596</v>
      </c>
      <c r="O30" s="111" t="s">
        <v>158</v>
      </c>
      <c r="P30" s="110">
        <v>1.672602491846416</v>
      </c>
      <c r="R30" s="78">
        <v>55584388938</v>
      </c>
      <c r="S30" s="127">
        <v>30752118639</v>
      </c>
      <c r="T30" s="127">
        <v>24886539454</v>
      </c>
      <c r="U30" s="121">
        <v>-0.19073740101799819</v>
      </c>
    </row>
    <row r="31" spans="2:22" ht="21" customHeight="1" thickBot="1">
      <c r="B31" s="42" t="s">
        <v>35</v>
      </c>
      <c r="C31" s="43">
        <v>-3335519</v>
      </c>
      <c r="D31" s="43">
        <v>183617946</v>
      </c>
      <c r="E31" s="43">
        <v>300448317</v>
      </c>
      <c r="F31" s="43">
        <v>520846233</v>
      </c>
      <c r="G31" s="43">
        <v>277809741</v>
      </c>
      <c r="H31" s="43">
        <v>-51207483</v>
      </c>
      <c r="I31" s="43">
        <v>215648449</v>
      </c>
      <c r="J31" s="43">
        <v>-613773668</v>
      </c>
      <c r="K31" s="43">
        <v>-10531000</v>
      </c>
      <c r="L31" s="106">
        <v>-113929281</v>
      </c>
      <c r="M31" s="106">
        <v>301478945</v>
      </c>
      <c r="N31" s="85">
        <v>-24761049</v>
      </c>
      <c r="O31" s="109">
        <v>0.95965768769343818</v>
      </c>
      <c r="P31" s="110">
        <v>-1.0821319346198455</v>
      </c>
      <c r="R31" s="78">
        <v>1001576977</v>
      </c>
      <c r="S31" s="127">
        <v>-171522961</v>
      </c>
      <c r="T31" s="127">
        <v>152257615</v>
      </c>
      <c r="U31" s="121">
        <v>1.8876806586845245</v>
      </c>
    </row>
    <row r="32" spans="2:22" ht="6.75" customHeight="1"/>
  </sheetData>
  <sheetProtection algorithmName="SHA-512" hashValue="Ww/1rgzAEE56KNoGU/HUsFjocliMEeiIyYOscHt8eWLqJiEDM00gqlyGAGxSiEjzwxGIR9yWLEd+TME+FcpsUA==" saltValue="DQ4thoGKsiwcSENWdfg0jQ==" spinCount="100000" sheet="1" objects="1" scenarios="1"/>
  <phoneticPr fontId="2" type="noConversion"/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N50"/>
  <sheetViews>
    <sheetView showGridLines="0" view="pageBreakPreview" zoomScaleNormal="100" zoomScaleSheetLayoutView="100" zoomScalePageLayoutView="40" workbookViewId="0"/>
  </sheetViews>
  <sheetFormatPr defaultColWidth="8.8984375" defaultRowHeight="17.399999999999999" outlineLevelCol="1"/>
  <cols>
    <col min="1" max="1" width="1.69921875" style="35" customWidth="1"/>
    <col min="2" max="2" width="27.5" style="35" customWidth="1"/>
    <col min="3" max="6" width="8.8984375" style="35" hidden="1" customWidth="1" outlineLevel="1"/>
    <col min="7" max="7" width="8.8984375" style="35" customWidth="1" collapsed="1"/>
    <col min="8" max="11" width="8.8984375" style="35" customWidth="1"/>
    <col min="12" max="12" width="1.59765625" style="35" customWidth="1"/>
    <col min="13" max="16384" width="8.8984375" style="35"/>
  </cols>
  <sheetData>
    <row r="1" spans="2:11" ht="27" customHeight="1">
      <c r="B1" s="54" t="s">
        <v>37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6.75" customHeight="1" thickBot="1"/>
    <row r="3" spans="2:11" s="36" customFormat="1" ht="19.05" customHeight="1">
      <c r="B3" s="37" t="s">
        <v>23</v>
      </c>
      <c r="C3" s="37" t="s">
        <v>98</v>
      </c>
      <c r="D3" s="37" t="s">
        <v>24</v>
      </c>
      <c r="E3" s="37" t="s">
        <v>99</v>
      </c>
      <c r="F3" s="37" t="s">
        <v>100</v>
      </c>
      <c r="G3" s="37" t="s">
        <v>58</v>
      </c>
      <c r="H3" s="37" t="s">
        <v>122</v>
      </c>
      <c r="I3" s="95" t="s">
        <v>140</v>
      </c>
      <c r="J3" s="95" t="s">
        <v>141</v>
      </c>
      <c r="K3" s="63" t="s">
        <v>155</v>
      </c>
    </row>
    <row r="4" spans="2:11" ht="19.05" customHeight="1">
      <c r="B4" s="38" t="s">
        <v>39</v>
      </c>
      <c r="C4" s="39">
        <v>267685858310</v>
      </c>
      <c r="D4" s="39">
        <v>281413296169</v>
      </c>
      <c r="E4" s="39">
        <v>239510060515</v>
      </c>
      <c r="F4" s="39">
        <v>231019797294</v>
      </c>
      <c r="G4" s="57">
        <v>234498340414</v>
      </c>
      <c r="H4" s="39">
        <v>227569328080</v>
      </c>
      <c r="I4" s="114">
        <v>255141986535</v>
      </c>
      <c r="J4" s="114">
        <v>249634039469</v>
      </c>
      <c r="K4" s="64">
        <v>247016500387</v>
      </c>
    </row>
    <row r="5" spans="2:11" ht="19.05" customHeight="1">
      <c r="B5" s="40" t="s">
        <v>40</v>
      </c>
      <c r="C5" s="41">
        <v>26933250583</v>
      </c>
      <c r="D5" s="41">
        <v>41376507718</v>
      </c>
      <c r="E5" s="41">
        <v>30897784390</v>
      </c>
      <c r="F5" s="41">
        <v>19915265907</v>
      </c>
      <c r="G5" s="58">
        <v>57276695528</v>
      </c>
      <c r="H5" s="41">
        <v>34373228434</v>
      </c>
      <c r="I5" s="97">
        <v>37775245037</v>
      </c>
      <c r="J5" s="97">
        <v>44523890776</v>
      </c>
      <c r="K5" s="65">
        <v>30701345334</v>
      </c>
    </row>
    <row r="6" spans="2:11" ht="19.05" customHeight="1">
      <c r="B6" s="40" t="s">
        <v>156</v>
      </c>
      <c r="C6" s="41">
        <v>92850000000</v>
      </c>
      <c r="D6" s="41">
        <v>84000000000</v>
      </c>
      <c r="E6" s="41">
        <v>46550000000</v>
      </c>
      <c r="F6" s="41">
        <v>40900000000</v>
      </c>
      <c r="G6" s="58">
        <v>12850000000</v>
      </c>
      <c r="H6" s="41">
        <v>24000000000</v>
      </c>
      <c r="I6" s="97">
        <v>46610000000</v>
      </c>
      <c r="J6" s="97">
        <v>51020000000</v>
      </c>
      <c r="K6" s="65">
        <v>53920000000</v>
      </c>
    </row>
    <row r="7" spans="2:11" ht="19.05" customHeight="1">
      <c r="B7" s="40" t="s">
        <v>67</v>
      </c>
      <c r="C7" s="41">
        <v>76247426918</v>
      </c>
      <c r="D7" s="41">
        <v>77261605536</v>
      </c>
      <c r="E7" s="41">
        <v>78576060142</v>
      </c>
      <c r="F7" s="41">
        <v>80976575320</v>
      </c>
      <c r="G7" s="58">
        <v>78003018108</v>
      </c>
      <c r="H7" s="41">
        <v>79387854657</v>
      </c>
      <c r="I7" s="97">
        <v>76980730616</v>
      </c>
      <c r="J7" s="97">
        <v>70479781412</v>
      </c>
      <c r="K7" s="65">
        <v>75211933503</v>
      </c>
    </row>
    <row r="8" spans="2:11" ht="19.05" customHeight="1">
      <c r="B8" s="40" t="s">
        <v>68</v>
      </c>
      <c r="C8" s="41">
        <v>3355679941</v>
      </c>
      <c r="D8" s="41">
        <v>4384603555</v>
      </c>
      <c r="E8" s="41">
        <v>4878921845</v>
      </c>
      <c r="F8" s="41">
        <v>15342639938</v>
      </c>
      <c r="G8" s="58">
        <v>14737094773</v>
      </c>
      <c r="H8" s="41">
        <v>14635918613</v>
      </c>
      <c r="I8" s="97">
        <v>15105615908</v>
      </c>
      <c r="J8" s="97">
        <v>5503878330</v>
      </c>
      <c r="K8" s="65">
        <v>4893966235</v>
      </c>
    </row>
    <row r="9" spans="2:11" ht="19.05" customHeight="1">
      <c r="B9" s="40" t="s">
        <v>69</v>
      </c>
      <c r="C9" s="41">
        <v>62152825193</v>
      </c>
      <c r="D9" s="41">
        <v>64558661774</v>
      </c>
      <c r="E9" s="41">
        <v>66035626320</v>
      </c>
      <c r="F9" s="41">
        <v>65559809935</v>
      </c>
      <c r="G9" s="58">
        <v>65604612250</v>
      </c>
      <c r="H9" s="41">
        <v>66209023744</v>
      </c>
      <c r="I9" s="97">
        <v>67487049770</v>
      </c>
      <c r="J9" s="97">
        <v>66918660131</v>
      </c>
      <c r="K9" s="65">
        <v>74482115063</v>
      </c>
    </row>
    <row r="10" spans="2:11" ht="19.05" customHeight="1">
      <c r="B10" s="40" t="s">
        <v>135</v>
      </c>
      <c r="C10" s="41"/>
      <c r="D10" s="41"/>
      <c r="E10" s="41"/>
      <c r="F10" s="41"/>
      <c r="G10" s="58"/>
      <c r="H10" s="41"/>
      <c r="I10" s="97">
        <v>1611298800</v>
      </c>
      <c r="J10" s="97">
        <v>1611298800</v>
      </c>
      <c r="K10" s="65"/>
    </row>
    <row r="11" spans="2:11" ht="19.05" customHeight="1">
      <c r="B11" s="40" t="s">
        <v>70</v>
      </c>
      <c r="C11" s="41">
        <v>6146675675</v>
      </c>
      <c r="D11" s="41">
        <v>9831917586</v>
      </c>
      <c r="E11" s="41">
        <v>12571667818</v>
      </c>
      <c r="F11" s="41">
        <v>8325506194</v>
      </c>
      <c r="G11" s="58">
        <v>6026919755</v>
      </c>
      <c r="H11" s="41">
        <v>8963302632</v>
      </c>
      <c r="I11" s="97">
        <v>9572046404</v>
      </c>
      <c r="J11" s="97">
        <v>9576530020</v>
      </c>
      <c r="K11" s="65">
        <v>7807140252</v>
      </c>
    </row>
    <row r="12" spans="2:11" ht="19.05" customHeight="1">
      <c r="B12" s="38" t="s">
        <v>41</v>
      </c>
      <c r="C12" s="39">
        <v>148815581199</v>
      </c>
      <c r="D12" s="39">
        <v>149753339832</v>
      </c>
      <c r="E12" s="39">
        <v>167475067213</v>
      </c>
      <c r="F12" s="39">
        <v>201105054772</v>
      </c>
      <c r="G12" s="57">
        <v>202399294796</v>
      </c>
      <c r="H12" s="39">
        <v>212761907868</v>
      </c>
      <c r="I12" s="114">
        <v>216145837513</v>
      </c>
      <c r="J12" s="114">
        <v>218317457220</v>
      </c>
      <c r="K12" s="64">
        <v>227186489416</v>
      </c>
    </row>
    <row r="13" spans="2:11" ht="19.05" customHeight="1">
      <c r="B13" s="40" t="s">
        <v>71</v>
      </c>
      <c r="C13" s="41">
        <v>1719744000</v>
      </c>
      <c r="D13" s="41">
        <v>1692435500</v>
      </c>
      <c r="E13" s="41">
        <v>2202540000</v>
      </c>
      <c r="F13" s="41">
        <v>2224409000</v>
      </c>
      <c r="G13" s="58">
        <v>2166388000</v>
      </c>
      <c r="H13" s="41">
        <v>2272600000</v>
      </c>
      <c r="I13" s="97">
        <v>1765075000</v>
      </c>
      <c r="J13" s="97">
        <v>2138091000</v>
      </c>
      <c r="K13" s="65">
        <v>2156711000</v>
      </c>
    </row>
    <row r="14" spans="2:11" ht="19.05" customHeight="1">
      <c r="B14" s="40" t="s">
        <v>72</v>
      </c>
      <c r="C14" s="41">
        <v>28560980742</v>
      </c>
      <c r="D14" s="41">
        <v>29294269895</v>
      </c>
      <c r="E14" s="41">
        <v>38628341953</v>
      </c>
      <c r="F14" s="41">
        <v>41590937068</v>
      </c>
      <c r="G14" s="58">
        <v>37700308629</v>
      </c>
      <c r="H14" s="41">
        <v>36222616332</v>
      </c>
      <c r="I14" s="97">
        <v>34750696849</v>
      </c>
      <c r="J14" s="97">
        <v>33248948680</v>
      </c>
      <c r="K14" s="65">
        <v>29502555149</v>
      </c>
    </row>
    <row r="15" spans="2:11" ht="19.05" customHeight="1">
      <c r="B15" s="40" t="s">
        <v>143</v>
      </c>
      <c r="C15" s="41">
        <v>5096331510</v>
      </c>
      <c r="D15" s="41">
        <v>4906439217</v>
      </c>
      <c r="E15" s="41">
        <v>5122974979</v>
      </c>
      <c r="F15" s="41">
        <v>9010768912</v>
      </c>
      <c r="G15" s="58">
        <v>6587050522</v>
      </c>
      <c r="H15" s="41">
        <v>6891080590</v>
      </c>
      <c r="I15" s="97">
        <v>7274499968</v>
      </c>
      <c r="J15" s="97">
        <v>7714386199</v>
      </c>
      <c r="K15" s="65">
        <v>15518913224</v>
      </c>
    </row>
    <row r="16" spans="2:11" ht="19.05" customHeight="1">
      <c r="B16" s="40" t="s">
        <v>73</v>
      </c>
      <c r="C16" s="41">
        <v>98690885061</v>
      </c>
      <c r="D16" s="41">
        <v>98793735057</v>
      </c>
      <c r="E16" s="41">
        <v>104160146609</v>
      </c>
      <c r="F16" s="41">
        <v>123898816647</v>
      </c>
      <c r="G16" s="58">
        <v>129696082536</v>
      </c>
      <c r="H16" s="41">
        <v>138978869728</v>
      </c>
      <c r="I16" s="97">
        <v>145883358896</v>
      </c>
      <c r="J16" s="97">
        <v>149269234432</v>
      </c>
      <c r="K16" s="65">
        <v>152513285400</v>
      </c>
    </row>
    <row r="17" spans="2:11" ht="19.05" customHeight="1">
      <c r="B17" s="42" t="s">
        <v>42</v>
      </c>
      <c r="C17" s="41">
        <v>5401343980</v>
      </c>
      <c r="D17" s="43">
        <v>5251877881</v>
      </c>
      <c r="E17" s="43">
        <v>6303445868</v>
      </c>
      <c r="F17" s="43">
        <v>6046106874</v>
      </c>
      <c r="G17" s="59">
        <v>5743314496</v>
      </c>
      <c r="H17" s="43">
        <v>5420989580</v>
      </c>
      <c r="I17" s="105">
        <v>4594442976</v>
      </c>
      <c r="J17" s="105">
        <v>3634313244</v>
      </c>
      <c r="K17" s="66">
        <v>4599965482</v>
      </c>
    </row>
    <row r="18" spans="2:11" ht="19.05" customHeight="1">
      <c r="B18" s="42" t="s">
        <v>74</v>
      </c>
      <c r="C18" s="41">
        <v>2320817018</v>
      </c>
      <c r="D18" s="43">
        <v>2243157907</v>
      </c>
      <c r="E18" s="43">
        <v>2230405450</v>
      </c>
      <c r="F18" s="43">
        <v>9266570631</v>
      </c>
      <c r="G18" s="59">
        <v>9179341163</v>
      </c>
      <c r="H18" s="43">
        <v>10325774843</v>
      </c>
      <c r="I18" s="105">
        <v>9839248029</v>
      </c>
      <c r="J18" s="105">
        <v>9208757646</v>
      </c>
      <c r="K18" s="66">
        <v>8846907279</v>
      </c>
    </row>
    <row r="19" spans="2:11" ht="19.05" customHeight="1">
      <c r="B19" s="42" t="s">
        <v>75</v>
      </c>
      <c r="C19" s="41">
        <v>6547477542</v>
      </c>
      <c r="D19" s="43">
        <v>6548715721</v>
      </c>
      <c r="E19" s="43">
        <v>6358237437</v>
      </c>
      <c r="F19" s="43">
        <v>7341485998</v>
      </c>
      <c r="G19" s="59">
        <v>8089859545</v>
      </c>
      <c r="H19" s="43">
        <v>7878941321</v>
      </c>
      <c r="I19" s="105">
        <v>6483658121</v>
      </c>
      <c r="J19" s="105">
        <v>6542092722</v>
      </c>
      <c r="K19" s="66">
        <v>6801070286</v>
      </c>
    </row>
    <row r="20" spans="2:11" ht="19.05" customHeight="1">
      <c r="B20" s="42" t="s">
        <v>76</v>
      </c>
      <c r="C20" s="41">
        <v>478001346</v>
      </c>
      <c r="D20" s="43">
        <v>1022708654</v>
      </c>
      <c r="E20" s="43">
        <v>2468974917</v>
      </c>
      <c r="F20" s="43">
        <v>1725959642</v>
      </c>
      <c r="G20" s="59">
        <v>3236949905</v>
      </c>
      <c r="H20" s="43">
        <v>4771035474</v>
      </c>
      <c r="I20" s="105">
        <v>5554857674</v>
      </c>
      <c r="J20" s="105">
        <v>6561633297</v>
      </c>
      <c r="K20" s="66">
        <v>7247081596</v>
      </c>
    </row>
    <row r="21" spans="2:11" ht="19.05" customHeight="1">
      <c r="B21" s="44" t="s">
        <v>43</v>
      </c>
      <c r="C21" s="45">
        <v>416501439509</v>
      </c>
      <c r="D21" s="45">
        <v>431166636001</v>
      </c>
      <c r="E21" s="45">
        <v>406985127728</v>
      </c>
      <c r="F21" s="45">
        <v>432124852066</v>
      </c>
      <c r="G21" s="60">
        <v>436897635210</v>
      </c>
      <c r="H21" s="45">
        <v>440331235948</v>
      </c>
      <c r="I21" s="115">
        <v>471287824048</v>
      </c>
      <c r="J21" s="115">
        <v>467951496689</v>
      </c>
      <c r="K21" s="67">
        <v>474202989803</v>
      </c>
    </row>
    <row r="22" spans="2:11" ht="19.05" customHeight="1">
      <c r="B22" s="38" t="s">
        <v>44</v>
      </c>
      <c r="C22" s="39">
        <v>125041285428</v>
      </c>
      <c r="D22" s="39">
        <v>135311878578</v>
      </c>
      <c r="E22" s="39">
        <v>104718874893</v>
      </c>
      <c r="F22" s="39">
        <v>107975299835</v>
      </c>
      <c r="G22" s="57">
        <v>147521826020</v>
      </c>
      <c r="H22" s="39">
        <v>148193512614</v>
      </c>
      <c r="I22" s="114">
        <v>139690525252</v>
      </c>
      <c r="J22" s="114">
        <v>118241115491</v>
      </c>
      <c r="K22" s="64">
        <v>102570808909</v>
      </c>
    </row>
    <row r="23" spans="2:11" ht="19.05" customHeight="1">
      <c r="B23" s="40" t="s">
        <v>77</v>
      </c>
      <c r="C23" s="41">
        <v>9709091674</v>
      </c>
      <c r="D23" s="41">
        <v>13657022403</v>
      </c>
      <c r="E23" s="41">
        <v>13794413570</v>
      </c>
      <c r="F23" s="41">
        <v>19693445307</v>
      </c>
      <c r="G23" s="58">
        <v>14309345922</v>
      </c>
      <c r="H23" s="41">
        <v>14810004889</v>
      </c>
      <c r="I23" s="97">
        <v>14450655021</v>
      </c>
      <c r="J23" s="97">
        <v>13265824420</v>
      </c>
      <c r="K23" s="65">
        <v>16614604375</v>
      </c>
    </row>
    <row r="24" spans="2:11" ht="19.05" customHeight="1">
      <c r="B24" s="40" t="s">
        <v>78</v>
      </c>
      <c r="C24" s="41">
        <v>7545660028</v>
      </c>
      <c r="D24" s="41">
        <v>9060082794</v>
      </c>
      <c r="E24" s="41">
        <v>10625226465</v>
      </c>
      <c r="F24" s="41">
        <v>9585574496</v>
      </c>
      <c r="G24" s="58">
        <v>12383626410</v>
      </c>
      <c r="H24" s="41">
        <v>9702051992</v>
      </c>
      <c r="I24" s="97">
        <v>7454409599</v>
      </c>
      <c r="J24" s="97">
        <v>8876900788</v>
      </c>
      <c r="K24" s="65">
        <v>9302972489</v>
      </c>
    </row>
    <row r="25" spans="2:11" ht="19.05" customHeight="1">
      <c r="B25" s="40" t="s">
        <v>79</v>
      </c>
      <c r="C25" s="41">
        <v>61000000000</v>
      </c>
      <c r="D25" s="41">
        <v>61000000000</v>
      </c>
      <c r="E25" s="41">
        <v>29000000000</v>
      </c>
      <c r="F25" s="41">
        <v>29000000000</v>
      </c>
      <c r="G25" s="58">
        <v>29000000000</v>
      </c>
      <c r="H25" s="41">
        <v>29000000000</v>
      </c>
      <c r="I25" s="97">
        <v>29000000000</v>
      </c>
      <c r="J25" s="97">
        <v>10000000000</v>
      </c>
      <c r="K25" s="65"/>
    </row>
    <row r="26" spans="2:11" ht="19.05" customHeight="1">
      <c r="B26" s="40" t="s">
        <v>80</v>
      </c>
      <c r="C26" s="41">
        <v>6343526175</v>
      </c>
      <c r="D26" s="41">
        <v>6549512200</v>
      </c>
      <c r="E26" s="41">
        <v>6355433245</v>
      </c>
      <c r="F26" s="41">
        <v>4775266070</v>
      </c>
      <c r="G26" s="58">
        <v>8041693129</v>
      </c>
      <c r="H26" s="41">
        <v>8238222154</v>
      </c>
      <c r="I26" s="97">
        <v>5957578040</v>
      </c>
      <c r="J26" s="97">
        <v>3155254956</v>
      </c>
      <c r="K26" s="65">
        <v>6124076429</v>
      </c>
    </row>
    <row r="27" spans="2:11" ht="19.05" customHeight="1">
      <c r="B27" s="40" t="s">
        <v>81</v>
      </c>
      <c r="C27" s="41"/>
      <c r="D27" s="41"/>
      <c r="E27" s="41"/>
      <c r="F27" s="41"/>
      <c r="G27" s="58">
        <v>35969452505</v>
      </c>
      <c r="H27" s="41">
        <v>36749554772</v>
      </c>
      <c r="I27" s="97">
        <v>37538324842</v>
      </c>
      <c r="J27" s="97">
        <v>38335762715</v>
      </c>
      <c r="K27" s="65">
        <v>30239412571</v>
      </c>
    </row>
    <row r="28" spans="2:11" ht="19.05" customHeight="1">
      <c r="B28" s="40" t="s">
        <v>82</v>
      </c>
      <c r="C28" s="41">
        <v>3944657606</v>
      </c>
      <c r="D28" s="41">
        <v>4042433496</v>
      </c>
      <c r="E28" s="41">
        <v>4230444468</v>
      </c>
      <c r="F28" s="41">
        <v>4411138536</v>
      </c>
      <c r="G28" s="58">
        <v>3993877703</v>
      </c>
      <c r="H28" s="41">
        <v>4543946435</v>
      </c>
      <c r="I28" s="97">
        <v>4630313289</v>
      </c>
      <c r="J28" s="97">
        <v>4871318161</v>
      </c>
      <c r="K28" s="65">
        <v>5114062797</v>
      </c>
    </row>
    <row r="29" spans="2:11" ht="19.05" customHeight="1">
      <c r="B29" s="40" t="s">
        <v>83</v>
      </c>
      <c r="C29" s="41"/>
      <c r="D29" s="41"/>
      <c r="E29" s="41"/>
      <c r="F29" s="41"/>
      <c r="G29" s="58"/>
      <c r="H29" s="41">
        <v>193848000</v>
      </c>
      <c r="I29" s="97">
        <v>193848000</v>
      </c>
      <c r="J29" s="97">
        <v>193848000</v>
      </c>
      <c r="K29" s="65">
        <v>193848000</v>
      </c>
    </row>
    <row r="30" spans="2:11" ht="19.05" customHeight="1">
      <c r="B30" s="40" t="s">
        <v>84</v>
      </c>
      <c r="C30" s="41"/>
      <c r="D30" s="41"/>
      <c r="E30" s="41">
        <v>3013670375</v>
      </c>
      <c r="F30" s="41">
        <v>3110864921</v>
      </c>
      <c r="G30" s="58">
        <v>3208059467</v>
      </c>
      <c r="H30" s="41"/>
      <c r="I30" s="97"/>
      <c r="J30" s="97"/>
      <c r="K30" s="82">
        <v>1829131004</v>
      </c>
    </row>
    <row r="31" spans="2:11" ht="19.05" customHeight="1">
      <c r="B31" s="40" t="s">
        <v>85</v>
      </c>
      <c r="C31" s="41">
        <v>17763395781</v>
      </c>
      <c r="D31" s="41">
        <v>17763395781</v>
      </c>
      <c r="E31" s="41">
        <v>17763395781</v>
      </c>
      <c r="F31" s="41">
        <v>17763395781</v>
      </c>
      <c r="G31" s="58">
        <v>19271984140</v>
      </c>
      <c r="H31" s="41">
        <v>16238394854</v>
      </c>
      <c r="I31" s="97">
        <v>17849693654</v>
      </c>
      <c r="J31" s="97">
        <v>17849693654</v>
      </c>
      <c r="K31" s="65">
        <v>11421916500</v>
      </c>
    </row>
    <row r="32" spans="2:11" ht="19.05" customHeight="1">
      <c r="B32" s="40" t="s">
        <v>86</v>
      </c>
      <c r="C32" s="41">
        <v>1173515516</v>
      </c>
      <c r="D32" s="41">
        <v>1071531057</v>
      </c>
      <c r="E32" s="41">
        <v>1161407681</v>
      </c>
      <c r="F32" s="41">
        <v>2563303036</v>
      </c>
      <c r="G32" s="58">
        <v>2659302951</v>
      </c>
      <c r="H32" s="41">
        <v>2810169596</v>
      </c>
      <c r="I32" s="97">
        <v>2842375990</v>
      </c>
      <c r="J32" s="97">
        <v>2747536838</v>
      </c>
      <c r="K32" s="65">
        <v>2802859361</v>
      </c>
    </row>
    <row r="33" spans="2:11" ht="19.05" customHeight="1">
      <c r="B33" s="40" t="s">
        <v>87</v>
      </c>
      <c r="C33" s="41">
        <v>17561438648</v>
      </c>
      <c r="D33" s="41">
        <v>22167900847</v>
      </c>
      <c r="E33" s="41">
        <v>18774883308</v>
      </c>
      <c r="F33" s="41">
        <v>17072311688</v>
      </c>
      <c r="G33" s="58">
        <v>18684483793</v>
      </c>
      <c r="H33" s="41">
        <v>25907319922</v>
      </c>
      <c r="I33" s="97">
        <v>19773326817</v>
      </c>
      <c r="J33" s="97">
        <v>18944975959</v>
      </c>
      <c r="K33" s="65">
        <v>18927925383</v>
      </c>
    </row>
    <row r="34" spans="2:11" ht="19.05" customHeight="1">
      <c r="B34" s="38" t="s">
        <v>45</v>
      </c>
      <c r="C34" s="39">
        <v>47956194432</v>
      </c>
      <c r="D34" s="39">
        <v>48892627691</v>
      </c>
      <c r="E34" s="39">
        <v>46613070405</v>
      </c>
      <c r="F34" s="39">
        <v>52857516662</v>
      </c>
      <c r="G34" s="57">
        <v>18740599440</v>
      </c>
      <c r="H34" s="39">
        <v>19818051195</v>
      </c>
      <c r="I34" s="114">
        <v>51367550330</v>
      </c>
      <c r="J34" s="114">
        <v>66040944356</v>
      </c>
      <c r="K34" s="64">
        <v>81654106875</v>
      </c>
    </row>
    <row r="35" spans="2:11" ht="19.05" customHeight="1">
      <c r="B35" s="40" t="s">
        <v>46</v>
      </c>
      <c r="C35" s="41">
        <v>0</v>
      </c>
      <c r="D35" s="41">
        <v>206544800</v>
      </c>
      <c r="E35" s="41">
        <v>280392800</v>
      </c>
      <c r="F35" s="41">
        <v>486937600</v>
      </c>
      <c r="G35" s="58">
        <v>486937600</v>
      </c>
      <c r="H35" s="41">
        <v>619634400</v>
      </c>
      <c r="I35" s="97">
        <v>32619634400</v>
      </c>
      <c r="J35" s="97">
        <v>47826179200</v>
      </c>
      <c r="K35" s="65">
        <v>65826179200</v>
      </c>
    </row>
    <row r="36" spans="2:11" ht="19.05" customHeight="1">
      <c r="B36" s="40" t="s">
        <v>88</v>
      </c>
      <c r="C36" s="41">
        <v>33030230533</v>
      </c>
      <c r="D36" s="41">
        <v>33746587217</v>
      </c>
      <c r="E36" s="41">
        <v>34470903419</v>
      </c>
      <c r="F36" s="41">
        <v>35203179140</v>
      </c>
      <c r="G36" s="58"/>
      <c r="H36" s="41"/>
      <c r="I36" s="97"/>
      <c r="J36" s="97"/>
      <c r="K36" s="65"/>
    </row>
    <row r="37" spans="2:11" ht="19.05" customHeight="1">
      <c r="B37" s="40" t="s">
        <v>89</v>
      </c>
      <c r="C37" s="41">
        <v>9324415973</v>
      </c>
      <c r="D37" s="41">
        <v>9206415973</v>
      </c>
      <c r="E37" s="41">
        <v>9115415973</v>
      </c>
      <c r="F37" s="41">
        <v>8776632210</v>
      </c>
      <c r="G37" s="58">
        <v>10002371449</v>
      </c>
      <c r="H37" s="41">
        <v>9906371449</v>
      </c>
      <c r="I37" s="97">
        <v>9917335457</v>
      </c>
      <c r="J37" s="97">
        <v>9866917462</v>
      </c>
      <c r="K37" s="65">
        <v>9648992781</v>
      </c>
    </row>
    <row r="38" spans="2:11" ht="19.05" customHeight="1">
      <c r="B38" s="42" t="s">
        <v>90</v>
      </c>
      <c r="C38" s="41">
        <v>1220197292</v>
      </c>
      <c r="D38" s="43">
        <v>1234287608</v>
      </c>
      <c r="E38" s="43">
        <v>1132547221</v>
      </c>
      <c r="F38" s="43">
        <v>6743176871</v>
      </c>
      <c r="G38" s="59">
        <v>6568927158</v>
      </c>
      <c r="H38" s="43">
        <v>7573755039</v>
      </c>
      <c r="I38" s="105">
        <v>7075963901</v>
      </c>
      <c r="J38" s="105">
        <v>6556505668</v>
      </c>
      <c r="K38" s="66">
        <v>6178934894</v>
      </c>
    </row>
    <row r="39" spans="2:11" ht="19.05" customHeight="1">
      <c r="B39" s="42" t="s">
        <v>91</v>
      </c>
      <c r="C39" s="41">
        <v>4381350634</v>
      </c>
      <c r="D39" s="43">
        <v>4498792093</v>
      </c>
      <c r="E39" s="43">
        <v>1613810992</v>
      </c>
      <c r="F39" s="43">
        <v>1647590841</v>
      </c>
      <c r="G39" s="59">
        <v>1682363233</v>
      </c>
      <c r="H39" s="43">
        <v>1718290307</v>
      </c>
      <c r="I39" s="105">
        <v>1754616572</v>
      </c>
      <c r="J39" s="105">
        <v>1791342026</v>
      </c>
      <c r="K39" s="66"/>
    </row>
    <row r="40" spans="2:11" ht="19.05" customHeight="1">
      <c r="B40" s="44" t="s">
        <v>47</v>
      </c>
      <c r="C40" s="45">
        <v>172997479860</v>
      </c>
      <c r="D40" s="45">
        <v>184204506269</v>
      </c>
      <c r="E40" s="45">
        <v>151331945298</v>
      </c>
      <c r="F40" s="45">
        <v>160832816497</v>
      </c>
      <c r="G40" s="60">
        <v>166262425460</v>
      </c>
      <c r="H40" s="45">
        <v>168011563809</v>
      </c>
      <c r="I40" s="115">
        <v>191058075582</v>
      </c>
      <c r="J40" s="115">
        <v>184282059847</v>
      </c>
      <c r="K40" s="67">
        <v>184224915784</v>
      </c>
    </row>
    <row r="41" spans="2:11" ht="19.05" customHeight="1">
      <c r="B41" s="38" t="s">
        <v>92</v>
      </c>
      <c r="C41" s="39">
        <v>238796523252</v>
      </c>
      <c r="D41" s="39">
        <v>241976883594</v>
      </c>
      <c r="E41" s="39">
        <v>250716172502</v>
      </c>
      <c r="F41" s="39">
        <v>266137065968</v>
      </c>
      <c r="G41" s="57">
        <v>266092728960</v>
      </c>
      <c r="H41" s="39">
        <v>267470537419</v>
      </c>
      <c r="I41" s="114">
        <v>275491910821</v>
      </c>
      <c r="J41" s="114">
        <v>278604232614</v>
      </c>
      <c r="K41" s="64">
        <v>284926274268</v>
      </c>
    </row>
    <row r="42" spans="2:11" ht="19.05" customHeight="1">
      <c r="B42" s="40" t="s">
        <v>93</v>
      </c>
      <c r="C42" s="41">
        <v>4940372000</v>
      </c>
      <c r="D42" s="41">
        <v>5429835500</v>
      </c>
      <c r="E42" s="41">
        <v>5429835500</v>
      </c>
      <c r="F42" s="41">
        <v>5429835500</v>
      </c>
      <c r="G42" s="58">
        <v>5429835500</v>
      </c>
      <c r="H42" s="41">
        <v>5967774500</v>
      </c>
      <c r="I42" s="97">
        <v>5967774500</v>
      </c>
      <c r="J42" s="97">
        <v>5967774500</v>
      </c>
      <c r="K42" s="65">
        <v>5967774500</v>
      </c>
    </row>
    <row r="43" spans="2:11" ht="19.05" customHeight="1">
      <c r="B43" s="40" t="s">
        <v>94</v>
      </c>
      <c r="C43" s="41">
        <v>73658618793</v>
      </c>
      <c r="D43" s="41">
        <v>73658618793</v>
      </c>
      <c r="E43" s="41">
        <v>73658618793</v>
      </c>
      <c r="F43" s="41">
        <v>73658618793</v>
      </c>
      <c r="G43" s="58">
        <v>73658618793</v>
      </c>
      <c r="H43" s="41">
        <v>71885877878</v>
      </c>
      <c r="I43" s="97">
        <v>71885877878</v>
      </c>
      <c r="J43" s="97">
        <v>71882352138</v>
      </c>
      <c r="K43" s="65">
        <v>71882352138</v>
      </c>
    </row>
    <row r="44" spans="2:11" ht="19.05" customHeight="1">
      <c r="B44" s="40" t="s">
        <v>95</v>
      </c>
      <c r="C44" s="41">
        <v>-8341327028</v>
      </c>
      <c r="D44" s="41">
        <v>-8358925328</v>
      </c>
      <c r="E44" s="41">
        <v>-8266706654</v>
      </c>
      <c r="F44" s="41">
        <v>-7361400912</v>
      </c>
      <c r="G44" s="58">
        <v>-6506029000</v>
      </c>
      <c r="H44" s="41">
        <v>-5729734308</v>
      </c>
      <c r="I44" s="97">
        <v>-5397751772</v>
      </c>
      <c r="J44" s="97">
        <v>-4808747568</v>
      </c>
      <c r="K44" s="65">
        <v>-4187810352</v>
      </c>
    </row>
    <row r="45" spans="2:11" ht="19.05" customHeight="1">
      <c r="B45" s="40" t="s">
        <v>96</v>
      </c>
      <c r="C45" s="41">
        <v>978740332</v>
      </c>
      <c r="D45" s="41">
        <v>969578224</v>
      </c>
      <c r="E45" s="41">
        <v>1025875800</v>
      </c>
      <c r="F45" s="41">
        <v>1259740535</v>
      </c>
      <c r="G45" s="58">
        <v>1275100736</v>
      </c>
      <c r="H45" s="41">
        <v>1376152587</v>
      </c>
      <c r="I45" s="97">
        <v>1453955398</v>
      </c>
      <c r="J45" s="97">
        <v>1653707955</v>
      </c>
      <c r="K45" s="65">
        <v>1135423797</v>
      </c>
    </row>
    <row r="46" spans="2:11" ht="19.05" customHeight="1">
      <c r="B46" s="40" t="s">
        <v>97</v>
      </c>
      <c r="C46" s="41">
        <v>167560119155</v>
      </c>
      <c r="D46" s="41">
        <v>170277776405</v>
      </c>
      <c r="E46" s="41">
        <v>178868549063</v>
      </c>
      <c r="F46" s="41">
        <v>193150272052</v>
      </c>
      <c r="G46" s="58">
        <v>192235202931</v>
      </c>
      <c r="H46" s="41">
        <v>193970466762</v>
      </c>
      <c r="I46" s="97">
        <v>201582054817</v>
      </c>
      <c r="J46" s="97">
        <v>203909145589</v>
      </c>
      <c r="K46" s="65">
        <v>210128534185</v>
      </c>
    </row>
    <row r="47" spans="2:11" ht="19.05" customHeight="1">
      <c r="B47" s="38" t="s">
        <v>48</v>
      </c>
      <c r="C47" s="39">
        <v>4707436397</v>
      </c>
      <c r="D47" s="39">
        <v>4985246138</v>
      </c>
      <c r="E47" s="39">
        <v>4937009928</v>
      </c>
      <c r="F47" s="39">
        <v>5154969601</v>
      </c>
      <c r="G47" s="57">
        <v>4542480790</v>
      </c>
      <c r="H47" s="39">
        <v>4849134720</v>
      </c>
      <c r="I47" s="114">
        <v>4737837645</v>
      </c>
      <c r="J47" s="114">
        <v>5065204228</v>
      </c>
      <c r="K47" s="64">
        <v>5051799751</v>
      </c>
    </row>
    <row r="48" spans="2:11" ht="19.05" customHeight="1">
      <c r="B48" s="46" t="s">
        <v>49</v>
      </c>
      <c r="C48" s="47">
        <v>243503959649</v>
      </c>
      <c r="D48" s="47">
        <v>246962129732</v>
      </c>
      <c r="E48" s="47">
        <v>255653182430</v>
      </c>
      <c r="F48" s="47">
        <v>271292035569</v>
      </c>
      <c r="G48" s="61">
        <v>270635209750</v>
      </c>
      <c r="H48" s="47">
        <v>272319672139</v>
      </c>
      <c r="I48" s="116">
        <v>280229748466</v>
      </c>
      <c r="J48" s="116">
        <v>283669436842</v>
      </c>
      <c r="K48" s="68">
        <v>289978074019</v>
      </c>
    </row>
    <row r="49" spans="2:14" ht="19.05" customHeight="1" thickBot="1">
      <c r="B49" s="48" t="s">
        <v>50</v>
      </c>
      <c r="C49" s="49">
        <v>416501439509</v>
      </c>
      <c r="D49" s="49">
        <v>431166636001</v>
      </c>
      <c r="E49" s="49">
        <v>406985127728</v>
      </c>
      <c r="F49" s="49">
        <v>432124852066</v>
      </c>
      <c r="G49" s="62">
        <v>436897635210</v>
      </c>
      <c r="H49" s="49">
        <v>440331235948</v>
      </c>
      <c r="I49" s="99">
        <v>471287824048</v>
      </c>
      <c r="J49" s="99">
        <v>467951496689</v>
      </c>
      <c r="K49" s="69">
        <v>474202989803</v>
      </c>
      <c r="N49" s="35" t="b">
        <f>K49=K21</f>
        <v>1</v>
      </c>
    </row>
    <row r="50" spans="2:14" ht="7.8" customHeight="1"/>
  </sheetData>
  <sheetProtection algorithmName="SHA-512" hashValue="Efn7V9cc7mJRHAHj/569Dh4Zf3AcP2hV3j9Rzi5KuRX0rGACzcbprd9jrI7bQ81ANdew63Z2tQ9eru4eVBHc4A==" saltValue="1sQCS+uV2Xa92jTYGLhS/w==" spinCount="100000" sheet="1" objects="1" scenarios="1"/>
  <phoneticPr fontId="2" type="noConversion"/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showGridLines="0" zoomScaleNormal="100" zoomScaleSheetLayoutView="100" workbookViewId="0">
      <pane xSplit="2" ySplit="4" topLeftCell="E5" activePane="bottomRight" state="frozen"/>
      <selection activeCell="E22" sqref="E22"/>
      <selection pane="topRight" activeCell="E22" sqref="E22"/>
      <selection pane="bottomLeft" activeCell="E22" sqref="E22"/>
      <selection pane="bottomRight" activeCell="L4" sqref="L4:L16"/>
    </sheetView>
  </sheetViews>
  <sheetFormatPr defaultRowHeight="14.4"/>
  <cols>
    <col min="1" max="1" width="1.19921875" customWidth="1"/>
    <col min="2" max="2" width="24.09765625" customWidth="1"/>
    <col min="3" max="11" width="12.59765625" customWidth="1"/>
    <col min="12" max="12" width="12.09765625" customWidth="1"/>
    <col min="13" max="16" width="12.59765625" customWidth="1"/>
    <col min="17" max="17" width="11.3984375" customWidth="1"/>
  </cols>
  <sheetData>
    <row r="1" spans="1:17" s="2" customFormat="1" ht="13.8">
      <c r="A1" s="4"/>
      <c r="B1" s="4"/>
      <c r="C1" s="4"/>
      <c r="D1" s="4"/>
      <c r="E1" s="4"/>
      <c r="F1" s="4"/>
      <c r="G1" s="4"/>
      <c r="H1" s="27"/>
      <c r="I1" s="4"/>
      <c r="J1" s="4"/>
      <c r="K1" s="4"/>
      <c r="L1" s="27"/>
      <c r="M1" s="4"/>
      <c r="N1" s="4"/>
      <c r="O1" s="4"/>
      <c r="P1" s="4"/>
      <c r="Q1" s="4"/>
    </row>
    <row r="2" spans="1:17" s="1" customFormat="1" ht="15.75" customHeight="1">
      <c r="A2" s="3"/>
      <c r="B2" s="11" t="s">
        <v>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15.75" customHeight="1" thickBot="1">
      <c r="A3" s="3"/>
      <c r="B3" s="28" t="s">
        <v>22</v>
      </c>
      <c r="C3" s="28"/>
      <c r="D3" s="28"/>
      <c r="E3" s="28"/>
      <c r="F3" s="28"/>
      <c r="G3" s="28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9" customFormat="1" ht="15.6">
      <c r="A4" s="7"/>
      <c r="B4" s="17" t="s">
        <v>10</v>
      </c>
      <c r="C4" s="8"/>
      <c r="D4" s="8"/>
      <c r="E4" s="8"/>
      <c r="F4" s="8"/>
      <c r="G4" s="8"/>
      <c r="H4" s="10" t="s">
        <v>18</v>
      </c>
      <c r="I4" s="8" t="s">
        <v>19</v>
      </c>
      <c r="J4" s="8" t="s">
        <v>20</v>
      </c>
      <c r="K4" s="8" t="s">
        <v>21</v>
      </c>
      <c r="L4" s="16">
        <v>2019</v>
      </c>
      <c r="M4" s="8" t="s">
        <v>14</v>
      </c>
      <c r="N4" s="8" t="s">
        <v>15</v>
      </c>
      <c r="O4" s="8" t="s">
        <v>16</v>
      </c>
      <c r="P4" s="8" t="s">
        <v>17</v>
      </c>
      <c r="Q4" s="16">
        <v>2018</v>
      </c>
    </row>
    <row r="5" spans="1:17" ht="15.6">
      <c r="A5" s="5"/>
      <c r="B5" s="18" t="s">
        <v>11</v>
      </c>
      <c r="C5" s="31"/>
      <c r="D5" s="31"/>
      <c r="E5" s="31"/>
      <c r="F5" s="31"/>
      <c r="G5" s="31"/>
      <c r="H5" s="22">
        <v>28730228566</v>
      </c>
      <c r="I5" s="22">
        <v>28225940150</v>
      </c>
      <c r="J5" s="22">
        <v>32986775116</v>
      </c>
      <c r="K5" s="22">
        <v>29757695007</v>
      </c>
      <c r="L5" s="14">
        <v>119700638839</v>
      </c>
      <c r="M5" s="22">
        <v>23609087567</v>
      </c>
      <c r="N5" s="25">
        <v>24543755389</v>
      </c>
      <c r="O5" s="25">
        <v>23029414616</v>
      </c>
      <c r="P5" s="22">
        <v>41325979478</v>
      </c>
      <c r="Q5" s="14">
        <v>112508237050</v>
      </c>
    </row>
    <row r="6" spans="1:17" ht="15.6">
      <c r="A6" s="5"/>
      <c r="B6" s="19" t="s">
        <v>2</v>
      </c>
      <c r="C6" s="32"/>
      <c r="D6" s="32"/>
      <c r="E6" s="32"/>
      <c r="F6" s="32"/>
      <c r="G6" s="32"/>
      <c r="H6" s="24">
        <v>12687172449</v>
      </c>
      <c r="I6" s="23">
        <v>13214925106</v>
      </c>
      <c r="J6" s="23">
        <v>13660656572</v>
      </c>
      <c r="K6" s="26">
        <v>13485542956</v>
      </c>
      <c r="L6" s="14">
        <v>53048297083</v>
      </c>
      <c r="M6" s="26">
        <v>10470807716</v>
      </c>
      <c r="N6" s="23">
        <v>11144868902</v>
      </c>
      <c r="O6" s="26">
        <v>11040646570</v>
      </c>
      <c r="P6" s="24">
        <v>15744507921</v>
      </c>
      <c r="Q6" s="14">
        <v>48400831109</v>
      </c>
    </row>
    <row r="7" spans="1:17" ht="15.6">
      <c r="A7" s="5"/>
      <c r="B7" s="19" t="s">
        <v>3</v>
      </c>
      <c r="C7" s="32"/>
      <c r="D7" s="32"/>
      <c r="E7" s="32"/>
      <c r="F7" s="32"/>
      <c r="G7" s="32"/>
      <c r="H7" s="24">
        <v>16043056117</v>
      </c>
      <c r="I7" s="23">
        <v>15011015044</v>
      </c>
      <c r="J7" s="23">
        <v>19326118544</v>
      </c>
      <c r="K7" s="26">
        <v>16272152051</v>
      </c>
      <c r="L7" s="14">
        <v>66652341756</v>
      </c>
      <c r="M7" s="26">
        <v>13138279851</v>
      </c>
      <c r="N7" s="23">
        <v>13398886487</v>
      </c>
      <c r="O7" s="26">
        <v>11988768046</v>
      </c>
      <c r="P7" s="24">
        <v>25581471557</v>
      </c>
      <c r="Q7" s="14">
        <v>64107405941</v>
      </c>
    </row>
    <row r="8" spans="1:17" ht="15.6">
      <c r="A8" s="5"/>
      <c r="B8" s="19" t="s">
        <v>12</v>
      </c>
      <c r="C8" s="32"/>
      <c r="D8" s="32"/>
      <c r="E8" s="32"/>
      <c r="F8" s="32"/>
      <c r="G8" s="32"/>
      <c r="H8" s="24">
        <v>20165027613</v>
      </c>
      <c r="I8" s="23">
        <v>20943747386</v>
      </c>
      <c r="J8" s="23">
        <v>21812479297</v>
      </c>
      <c r="K8" s="26">
        <v>20877416450</v>
      </c>
      <c r="L8" s="14">
        <v>83798670746</v>
      </c>
      <c r="M8" s="26">
        <v>18955268250</v>
      </c>
      <c r="N8" s="23">
        <v>17499845621</v>
      </c>
      <c r="O8" s="26">
        <v>18742144881</v>
      </c>
      <c r="P8" s="24">
        <v>26477159411</v>
      </c>
      <c r="Q8" s="14">
        <v>81674418163</v>
      </c>
    </row>
    <row r="9" spans="1:17" ht="15.6">
      <c r="A9" s="5"/>
      <c r="B9" s="18" t="s">
        <v>4</v>
      </c>
      <c r="C9" s="31"/>
      <c r="D9" s="31"/>
      <c r="E9" s="31"/>
      <c r="F9" s="31"/>
      <c r="G9" s="31"/>
      <c r="H9" s="22">
        <v>-4121971496</v>
      </c>
      <c r="I9" s="22">
        <v>-5932732342</v>
      </c>
      <c r="J9" s="22">
        <v>-2486360753</v>
      </c>
      <c r="K9" s="25">
        <v>-4605264399</v>
      </c>
      <c r="L9" s="14">
        <v>-17146328990</v>
      </c>
      <c r="M9" s="22">
        <v>-5816988399</v>
      </c>
      <c r="N9" s="25">
        <v>-4100959134</v>
      </c>
      <c r="O9" s="25">
        <v>-6753376835</v>
      </c>
      <c r="P9" s="25">
        <v>-895687854</v>
      </c>
      <c r="Q9" s="14">
        <v>-17567012222</v>
      </c>
    </row>
    <row r="10" spans="1:17" ht="15.6">
      <c r="A10" s="5"/>
      <c r="B10" s="20" t="s">
        <v>5</v>
      </c>
      <c r="C10" s="33"/>
      <c r="D10" s="33"/>
      <c r="E10" s="33"/>
      <c r="F10" s="33"/>
      <c r="G10" s="33"/>
      <c r="H10" s="24">
        <v>10007863715</v>
      </c>
      <c r="I10" s="26">
        <v>12188188951</v>
      </c>
      <c r="J10" s="23">
        <v>8093032108</v>
      </c>
      <c r="K10" s="29">
        <v>10434902886</v>
      </c>
      <c r="L10" s="14">
        <v>30289084774</v>
      </c>
      <c r="M10" s="24">
        <v>9686129532</v>
      </c>
      <c r="N10" s="26">
        <v>9491494273</v>
      </c>
      <c r="O10" s="26">
        <v>7966848104</v>
      </c>
      <c r="P10" s="26">
        <v>11387682176</v>
      </c>
      <c r="Q10" s="14">
        <v>38532154085</v>
      </c>
    </row>
    <row r="11" spans="1:17" ht="15.6">
      <c r="A11" s="5"/>
      <c r="B11" s="20" t="s">
        <v>6</v>
      </c>
      <c r="C11" s="33"/>
      <c r="D11" s="33"/>
      <c r="E11" s="33"/>
      <c r="F11" s="33"/>
      <c r="G11" s="33"/>
      <c r="H11" s="24">
        <v>717925715</v>
      </c>
      <c r="I11" s="26">
        <v>736766493</v>
      </c>
      <c r="J11" s="23">
        <v>959291022</v>
      </c>
      <c r="K11" s="29">
        <v>7214377579</v>
      </c>
      <c r="L11" s="14">
        <v>2413983230</v>
      </c>
      <c r="M11" s="24">
        <v>716714776</v>
      </c>
      <c r="N11" s="26">
        <v>2025021151</v>
      </c>
      <c r="O11" s="26">
        <v>846092056</v>
      </c>
      <c r="P11" s="26">
        <v>3398373970</v>
      </c>
      <c r="Q11" s="14">
        <v>6986201953</v>
      </c>
    </row>
    <row r="12" spans="1:17" ht="15.6">
      <c r="A12" s="5"/>
      <c r="B12" s="20" t="s">
        <v>8</v>
      </c>
      <c r="C12" s="33"/>
      <c r="D12" s="33"/>
      <c r="E12" s="33"/>
      <c r="F12" s="33"/>
      <c r="G12" s="33"/>
      <c r="H12" s="24">
        <v>5167966504</v>
      </c>
      <c r="I12" s="26">
        <v>5518690116</v>
      </c>
      <c r="J12" s="23">
        <v>4647380333</v>
      </c>
      <c r="K12" s="26">
        <v>-1384739092</v>
      </c>
      <c r="L12" s="14">
        <v>13949297861</v>
      </c>
      <c r="M12" s="24">
        <v>3152426357</v>
      </c>
      <c r="N12" s="26">
        <v>3365513988</v>
      </c>
      <c r="O12" s="26">
        <v>367379213</v>
      </c>
      <c r="P12" s="26">
        <v>7093620352</v>
      </c>
      <c r="Q12" s="14">
        <v>13978939910</v>
      </c>
    </row>
    <row r="13" spans="1:17" ht="15.6">
      <c r="A13" s="5"/>
      <c r="B13" s="20" t="s">
        <v>7</v>
      </c>
      <c r="C13" s="33"/>
      <c r="D13" s="33"/>
      <c r="E13" s="33"/>
      <c r="F13" s="33"/>
      <c r="G13" s="33"/>
      <c r="H13" s="24">
        <v>903169768</v>
      </c>
      <c r="I13" s="26">
        <v>2362238168</v>
      </c>
      <c r="J13" s="23">
        <v>913398119</v>
      </c>
      <c r="K13" s="26">
        <v>431523614</v>
      </c>
      <c r="L13" s="14">
        <v>4610329669</v>
      </c>
      <c r="M13" s="24">
        <v>-539503350</v>
      </c>
      <c r="N13" s="26">
        <v>1989941264</v>
      </c>
      <c r="O13" s="26">
        <v>1167429588</v>
      </c>
      <c r="P13" s="26">
        <v>12989990465</v>
      </c>
      <c r="Q13" s="14">
        <v>15607857967</v>
      </c>
    </row>
    <row r="14" spans="1:17" ht="15.6">
      <c r="A14" s="5"/>
      <c r="B14" s="18" t="s">
        <v>0</v>
      </c>
      <c r="C14" s="31"/>
      <c r="D14" s="31"/>
      <c r="E14" s="31"/>
      <c r="F14" s="31"/>
      <c r="G14" s="31"/>
      <c r="H14" s="22">
        <v>4264796736</v>
      </c>
      <c r="I14" s="22">
        <v>3156451948</v>
      </c>
      <c r="J14" s="22">
        <v>3733982214</v>
      </c>
      <c r="K14" s="25">
        <v>-1816262706</v>
      </c>
      <c r="L14" s="14">
        <v>9338968192</v>
      </c>
      <c r="M14" s="22">
        <v>3691929707</v>
      </c>
      <c r="N14" s="22">
        <v>1375572724</v>
      </c>
      <c r="O14" s="22">
        <v>-800050375</v>
      </c>
      <c r="P14" s="22">
        <v>-5896370113</v>
      </c>
      <c r="Q14" s="14">
        <v>-1628918057</v>
      </c>
    </row>
    <row r="15" spans="1:17" ht="15.6">
      <c r="A15" s="5"/>
      <c r="B15" s="20" t="s">
        <v>1</v>
      </c>
      <c r="C15" s="33"/>
      <c r="D15" s="33"/>
      <c r="E15" s="33"/>
      <c r="F15" s="33"/>
      <c r="G15" s="33"/>
      <c r="H15" s="24">
        <v>-33677577</v>
      </c>
      <c r="I15" s="23">
        <v>-173669782</v>
      </c>
      <c r="J15" s="23">
        <v>-235710930</v>
      </c>
      <c r="K15" s="26">
        <v>-826972206</v>
      </c>
      <c r="L15" s="14">
        <v>-1270030495</v>
      </c>
      <c r="M15" s="12">
        <v>90976391</v>
      </c>
      <c r="N15" s="12">
        <v>318379671</v>
      </c>
      <c r="O15" s="23">
        <v>40698695</v>
      </c>
      <c r="P15" s="26">
        <v>-103788440</v>
      </c>
      <c r="Q15" s="14">
        <v>346266317</v>
      </c>
    </row>
    <row r="16" spans="1:17" ht="16.2" thickBot="1">
      <c r="B16" s="21" t="s">
        <v>9</v>
      </c>
      <c r="C16" s="34"/>
      <c r="D16" s="34"/>
      <c r="E16" s="34"/>
      <c r="F16" s="34"/>
      <c r="G16" s="34"/>
      <c r="H16" s="30">
        <v>4298474313</v>
      </c>
      <c r="I16" s="13">
        <v>3330121730</v>
      </c>
      <c r="J16" s="13">
        <v>3969693144</v>
      </c>
      <c r="K16" s="13">
        <v>445108081.57086658</v>
      </c>
      <c r="L16" s="15">
        <v>12043397268.570866</v>
      </c>
      <c r="M16" s="13">
        <v>3600953316</v>
      </c>
      <c r="N16" s="13">
        <v>1057193053</v>
      </c>
      <c r="O16" s="13">
        <v>-840749070</v>
      </c>
      <c r="P16" s="13">
        <v>-5792581673</v>
      </c>
      <c r="Q16" s="15">
        <v>-1975184374</v>
      </c>
    </row>
    <row r="17" s="5" customFormat="1"/>
  </sheetData>
  <phoneticPr fontId="2" type="noConversion"/>
  <pageMargins left="0.7" right="0.7" top="0.75" bottom="0.75" header="0.3" footer="0.3"/>
  <pageSetup paperSize="9" scale="3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01. Cover</vt:lpstr>
      <vt:lpstr>02. Revenue (Break down)</vt:lpstr>
      <vt:lpstr>03. IS(Con)</vt:lpstr>
      <vt:lpstr>04. BS(Con)</vt:lpstr>
      <vt:lpstr>IS</vt:lpstr>
      <vt:lpstr>'01. Cover'!Print_Area</vt:lpstr>
      <vt:lpstr>'02. Revenue (Break down)'!Print_Area</vt:lpstr>
      <vt:lpstr>'03. IS(Con)'!Print_Area</vt:lpstr>
      <vt:lpstr>'04. BS(Con)'!Print_Area</vt:lpstr>
      <vt:lpstr>IS!Print_Area</vt:lpstr>
    </vt:vector>
  </TitlesOfParts>
  <Company>hanbitsoft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hanbit</dc:creator>
  <cp:lastModifiedBy>user</cp:lastModifiedBy>
  <cp:lastPrinted>2023-02-12T23:48:17Z</cp:lastPrinted>
  <dcterms:created xsi:type="dcterms:W3CDTF">2005-07-01T01:58:13Z</dcterms:created>
  <dcterms:modified xsi:type="dcterms:W3CDTF">2023-02-13T10:26:50Z</dcterms:modified>
</cp:coreProperties>
</file>